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00" windowWidth="24615" windowHeight="11445" activeTab="1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E25" i="1"/>
</calcChain>
</file>

<file path=xl/sharedStrings.xml><?xml version="1.0" encoding="utf-8"?>
<sst xmlns="http://schemas.openxmlformats.org/spreadsheetml/2006/main" count="226" uniqueCount="118">
  <si>
    <t>Наименование МО</t>
  </si>
  <si>
    <t>Общая численность учителей, осуществляющих деятельность по реализации программ начального общего образования в МО</t>
  </si>
  <si>
    <t>Учителя, которые приступят 
 01.09.2022 года к осуществлению деятельности по реализации программ начального общего образования в соответствии с требованиями обновленных ФГОС НОО</t>
  </si>
  <si>
    <t>Учителя, которые пройдут повышение квалификации по программе «Реализация требований обновленных ФГОС НОО, ФГОС ООО в работе учителя» (далее - типовая) в  субъекте РФ</t>
  </si>
  <si>
    <t>Учителя, которых планируется обучить по типовой программе до 01.09.2022 во ФГАОУ ДПО "Академия Минпросвещения России"</t>
  </si>
  <si>
    <t>Повышение квалификации по типовой программе в субъекте РФ</t>
  </si>
  <si>
    <t>Применяемая система управления обучением (LMS) при реализации типовой программы в очно-заочной и заочной форме в субъекте РФ</t>
  </si>
  <si>
    <t>Планируется ли разработка и реализация в субъекте РФ до 01.09.2022 ДПП ПК по тематике обновленных ФГОС НОО (при положительном ответе указать название)</t>
  </si>
  <si>
    <t>начало</t>
  </si>
  <si>
    <t>завершение</t>
  </si>
  <si>
    <t>в очной форме</t>
  </si>
  <si>
    <t>в очно-заочной форме</t>
  </si>
  <si>
    <t>в заочной форме</t>
  </si>
  <si>
    <t>Цифровая экосистема ДПО 
 (да / нет)</t>
  </si>
  <si>
    <t>Иная 
 (указать)</t>
  </si>
  <si>
    <t>Чел.</t>
  </si>
  <si>
    <t>Доля в общем количестве учителей 
 ( % от ст. 3)</t>
  </si>
  <si>
    <t>из них:
 учителя 1 класса</t>
  </si>
  <si>
    <t>из них:
 учителя 2 класса</t>
  </si>
  <si>
    <t>из них:
 учителя 3 класса</t>
  </si>
  <si>
    <t>из них:
 учителя 4 класса</t>
  </si>
  <si>
    <t>Доля в общем количестве учителей 
 ( % от ст.3)</t>
  </si>
  <si>
    <t>Доля в количестве учителей, приступающих к реализации ФГОС НОО 01.09.2022 
 (% от ст.4)</t>
  </si>
  <si>
    <t>Доля в количестве учителей, приступающих к реализации ФГОС НОО 01.09.2022 
 ( % от ст.4)</t>
  </si>
  <si>
    <t>Доля в общем количестве учителей, которые пройдут ПК
 ( % от ст.10)</t>
  </si>
  <si>
    <t>Доля в общем количестве учителей, которые пройдут ПК
 ( % от ст. 10)</t>
  </si>
  <si>
    <t>Акушинский район</t>
  </si>
  <si>
    <t>Ахтынский район</t>
  </si>
  <si>
    <t>Бабаюртовский район</t>
  </si>
  <si>
    <t>да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</si>
  <si>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</si>
  <si>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</si>
  <si>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</si>
  <si>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</si>
  <si>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</si>
  <si>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</si>
  <si>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</si>
  <si>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</si>
  <si>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</si>
  <si>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</si>
  <si>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</si>
  <si>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</si>
  <si>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</si>
  <si>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Да</t>
  </si>
  <si>
    <t>Кизлярский район</t>
  </si>
  <si>
    <t>Кумторкалинский район</t>
  </si>
  <si>
    <t>Кулинский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</si>
  <si>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</si>
  <si>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</si>
  <si>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</si>
  <si>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</si>
  <si>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</si>
  <si>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</si>
  <si>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</si>
  <si>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Сулейман - Стальский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</si>
  <si>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</si>
  <si>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</si>
  <si>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</si>
  <si>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</si>
  <si>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</si>
  <si>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</si>
  <si>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</si>
  <si>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</si>
  <si>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</si>
  <si>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</si>
  <si>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</si>
  <si>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09.22</t>
  </si>
  <si>
    <t>Шамильский район</t>
  </si>
  <si>
    <t>0.8</t>
  </si>
  <si>
    <t>Бежтинский участок</t>
  </si>
  <si>
    <t>г. Махачкала</t>
  </si>
  <si>
    <t>г. Дербент</t>
  </si>
  <si>
    <t>г. Буйнакск</t>
  </si>
  <si>
    <t>г. Хасавюрт</t>
  </si>
  <si>
    <t>г. Каспийск</t>
  </si>
  <si>
    <t>г. Кизляр</t>
  </si>
  <si>
    <t>г. Кизилюрт</t>
  </si>
  <si>
    <t>г. Избербаш</t>
  </si>
  <si>
    <t>г. Дагестанские Огни</t>
  </si>
  <si>
    <t>г. Южносухокумск</t>
  </si>
  <si>
    <t>ГКУ РД  "ЦОДОУ ЗОЖ"</t>
  </si>
  <si>
    <t>Общая численность учителей, осуществляющих деятельность по реализации программ основного общего образования в МО</t>
  </si>
  <si>
    <t>Учителя, которые приступят 
 01.09.2022 года к осуществлению деятельности по реализации программ основного общего образования в соответствии с требованиями обновленных ФГОС ООО</t>
  </si>
  <si>
    <t>Планируется ли разработка и реализация в субъекте РФ до 01.09.2022 ДПП ПК по тематике обновленных ФГОС ООО (при положительном ответе указать название)</t>
  </si>
  <si>
    <t>из них:
 учителя русского языка</t>
  </si>
  <si>
    <t>из них:
 учителя литературы</t>
  </si>
  <si>
    <t>из них:
 учителя математики</t>
  </si>
  <si>
    <t>из них:
 учителя биологии</t>
  </si>
  <si>
    <t>из них:
 учителя географии</t>
  </si>
  <si>
    <t>из них:
 учителя истории</t>
  </si>
  <si>
    <t>из них:
 учителя английского языка</t>
  </si>
  <si>
    <t>из них:
 учителя немецкого языка</t>
  </si>
  <si>
    <t>из них:
 учителя испанского языка</t>
  </si>
  <si>
    <t>из них:
 учителя французского языка</t>
  </si>
  <si>
    <t>из них:
 учителя китайского языка</t>
  </si>
  <si>
    <t>из них:
 учителя технологии</t>
  </si>
  <si>
    <t>из них:
 учителя музыки</t>
  </si>
  <si>
    <t>из них:
 учителя изобразительного искусства</t>
  </si>
  <si>
    <t>из них:
 учителя родного русского языка</t>
  </si>
  <si>
    <t>из них:
 учителя ройной литературы</t>
  </si>
  <si>
    <t>из них:
 учителя физики</t>
  </si>
  <si>
    <t>из них:
 учителя химии</t>
  </si>
  <si>
    <t>из них:
 учителя информатики</t>
  </si>
  <si>
    <t>из них:
 учителя обществознания</t>
  </si>
  <si>
    <t>из них:
 учителя ОБЖ</t>
  </si>
  <si>
    <t>из них:
 учителя физической культуры</t>
  </si>
  <si>
    <t>Доля в количестве учителей, приступающих к реализации ФГОС ООО 01.09.2022 
 (% от ст.4)</t>
  </si>
  <si>
    <t>Доля в количестве учителей, приступающих к реализации ФГОС ООО 01.09.2022 
 ( % от ст.4)</t>
  </si>
  <si>
    <t>Доля в общем количестве учителей, которые пройдут ПК
 ( % от ст.28)</t>
  </si>
  <si>
    <t>МКОУ" Харахинская СОШ"</t>
  </si>
  <si>
    <t>цифровая</t>
  </si>
  <si>
    <t>МКОУ "Гадаринская СОШ"</t>
  </si>
  <si>
    <t>09.23</t>
  </si>
  <si>
    <t>Ахвахский район</t>
  </si>
  <si>
    <t>03.22</t>
  </si>
  <si>
    <t>12.22</t>
  </si>
  <si>
    <t>нет</t>
  </si>
  <si>
    <t>ГКУ РД "ЦОДОУ ЗОЖ"</t>
  </si>
</sst>
</file>

<file path=xl/styles.xml><?xml version="1.0" encoding="utf-8"?>
<styleSheet xmlns="http://schemas.openxmlformats.org/spreadsheetml/2006/main">
  <numFmts count="5">
    <numFmt numFmtId="164" formatCode="mm\.\ yyyy"/>
    <numFmt numFmtId="165" formatCode="d\.m"/>
    <numFmt numFmtId="166" formatCode="dd\.mm\.yy"/>
    <numFmt numFmtId="167" formatCode="d\.m\.yy"/>
    <numFmt numFmtId="168" formatCode="mm\.yyyy"/>
  </numFmts>
  <fonts count="6">
    <font>
      <sz val="10"/>
      <color rgb="FF000000"/>
      <name val="Arial"/>
    </font>
    <font>
      <sz val="11"/>
      <color rgb="FF000000"/>
      <name val="Calibri"/>
    </font>
    <font>
      <b/>
      <sz val="11"/>
      <color rgb="FF000000"/>
      <name val="Calibri"/>
    </font>
    <font>
      <sz val="10"/>
      <name val="Arial"/>
    </font>
    <font>
      <sz val="11"/>
      <color theme="1"/>
      <name val="&quot;Times New Roman&quot;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164" fontId="5" fillId="0" borderId="13" xfId="0" applyNumberFormat="1" applyFont="1" applyBorder="1" applyAlignment="1">
      <alignment horizontal="left" vertical="top" wrapText="1"/>
    </xf>
    <xf numFmtId="165" fontId="5" fillId="0" borderId="13" xfId="0" applyNumberFormat="1" applyFont="1" applyBorder="1" applyAlignment="1">
      <alignment horizontal="left" vertical="top" wrapText="1"/>
    </xf>
    <xf numFmtId="166" fontId="5" fillId="0" borderId="13" xfId="0" applyNumberFormat="1" applyFont="1" applyBorder="1" applyAlignment="1">
      <alignment horizontal="left" vertical="top" wrapText="1"/>
    </xf>
    <xf numFmtId="167" fontId="5" fillId="0" borderId="13" xfId="0" applyNumberFormat="1" applyFont="1" applyBorder="1" applyAlignment="1">
      <alignment horizontal="left" vertical="top" wrapText="1"/>
    </xf>
    <xf numFmtId="2" fontId="5" fillId="0" borderId="13" xfId="0" applyNumberFormat="1" applyFont="1" applyBorder="1" applyAlignment="1">
      <alignment horizontal="left" vertical="top" wrapText="1"/>
    </xf>
    <xf numFmtId="10" fontId="5" fillId="0" borderId="13" xfId="0" applyNumberFormat="1" applyFont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168" fontId="5" fillId="0" borderId="13" xfId="0" applyNumberFormat="1" applyFont="1" applyBorder="1" applyAlignment="1">
      <alignment horizontal="left" vertical="top" wrapText="1"/>
    </xf>
    <xf numFmtId="9" fontId="5" fillId="0" borderId="13" xfId="0" applyNumberFormat="1" applyFont="1" applyBorder="1" applyAlignment="1">
      <alignment horizontal="left" vertical="top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/>
    <xf numFmtId="0" fontId="4" fillId="0" borderId="13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0" fontId="5" fillId="0" borderId="13" xfId="0" applyFont="1" applyBorder="1"/>
    <xf numFmtId="0" fontId="5" fillId="0" borderId="13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9" fontId="5" fillId="0" borderId="13" xfId="0" applyNumberFormat="1" applyFont="1" applyBorder="1" applyAlignment="1">
      <alignment vertical="top" wrapText="1"/>
    </xf>
    <xf numFmtId="166" fontId="5" fillId="0" borderId="13" xfId="0" applyNumberFormat="1" applyFont="1" applyBorder="1" applyAlignment="1">
      <alignment vertical="top" wrapText="1"/>
    </xf>
    <xf numFmtId="167" fontId="5" fillId="0" borderId="13" xfId="0" applyNumberFormat="1" applyFont="1" applyBorder="1" applyAlignment="1">
      <alignment vertical="top" wrapText="1"/>
    </xf>
    <xf numFmtId="0" fontId="5" fillId="2" borderId="13" xfId="0" applyFont="1" applyFill="1" applyBorder="1"/>
    <xf numFmtId="0" fontId="4" fillId="2" borderId="11" xfId="0" applyFont="1" applyFill="1" applyBorder="1" applyAlignment="1">
      <alignment vertical="top" wrapText="1"/>
    </xf>
    <xf numFmtId="0" fontId="5" fillId="2" borderId="13" xfId="0" applyFont="1" applyFill="1" applyBorder="1" applyAlignment="1">
      <alignment vertical="top" wrapText="1"/>
    </xf>
    <xf numFmtId="0" fontId="5" fillId="2" borderId="13" xfId="0" applyFont="1" applyFill="1" applyBorder="1" applyAlignment="1">
      <alignment vertical="top" wrapText="1"/>
    </xf>
    <xf numFmtId="0" fontId="5" fillId="0" borderId="0" xfId="0" applyFont="1" applyAlignment="1">
      <alignment horizontal="right"/>
    </xf>
    <xf numFmtId="0" fontId="5" fillId="0" borderId="13" xfId="0" applyFont="1" applyBorder="1" applyAlignment="1">
      <alignment horizontal="right"/>
    </xf>
    <xf numFmtId="0" fontId="1" fillId="2" borderId="10" xfId="0" applyFont="1" applyFill="1" applyBorder="1" applyAlignment="1">
      <alignment vertical="top" wrapText="1"/>
    </xf>
    <xf numFmtId="0" fontId="1" fillId="2" borderId="10" xfId="0" applyFont="1" applyFill="1" applyBorder="1" applyAlignment="1">
      <alignment horizontal="center" vertical="top" wrapText="1"/>
    </xf>
    <xf numFmtId="10" fontId="5" fillId="0" borderId="13" xfId="0" applyNumberFormat="1" applyFont="1" applyBorder="1" applyAlignment="1">
      <alignment vertical="top" wrapText="1"/>
    </xf>
    <xf numFmtId="165" fontId="5" fillId="0" borderId="13" xfId="0" applyNumberFormat="1" applyFont="1" applyBorder="1" applyAlignment="1">
      <alignment vertical="top" wrapText="1"/>
    </xf>
    <xf numFmtId="0" fontId="5" fillId="0" borderId="13" xfId="0" applyFont="1" applyBorder="1"/>
    <xf numFmtId="0" fontId="0" fillId="3" borderId="0" xfId="0" applyFont="1" applyFill="1" applyAlignment="1"/>
    <xf numFmtId="0" fontId="4" fillId="3" borderId="11" xfId="0" applyFont="1" applyFill="1" applyBorder="1" applyAlignment="1">
      <alignment vertical="top" wrapText="1"/>
    </xf>
    <xf numFmtId="0" fontId="5" fillId="3" borderId="13" xfId="0" applyFont="1" applyFill="1" applyBorder="1" applyAlignment="1">
      <alignment horizontal="left" vertical="top" wrapText="1"/>
    </xf>
    <xf numFmtId="0" fontId="5" fillId="3" borderId="13" xfId="0" applyFont="1" applyFill="1" applyBorder="1"/>
    <xf numFmtId="0" fontId="5" fillId="3" borderId="13" xfId="0" applyFont="1" applyFill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1" fillId="0" borderId="1" xfId="0" applyFont="1" applyBorder="1" applyAlignment="1">
      <alignment horizontal="center" wrapText="1"/>
    </xf>
    <xf numFmtId="0" fontId="3" fillId="0" borderId="7" xfId="0" applyFont="1" applyBorder="1"/>
    <xf numFmtId="0" fontId="3" fillId="0" borderId="1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5" fillId="3" borderId="13" xfId="0" applyNumberFormat="1" applyFont="1" applyFill="1" applyBorder="1" applyAlignment="1">
      <alignment vertical="top" wrapText="1"/>
    </xf>
    <xf numFmtId="14" fontId="5" fillId="3" borderId="13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Z54"/>
  <sheetViews>
    <sheetView topLeftCell="L1" workbookViewId="0">
      <selection activeCell="AA25" sqref="AA25"/>
    </sheetView>
  </sheetViews>
  <sheetFormatPr defaultColWidth="14.42578125" defaultRowHeight="15.75" customHeight="1"/>
  <cols>
    <col min="1" max="1" width="5.28515625" customWidth="1"/>
    <col min="2" max="2" width="29" customWidth="1"/>
    <col min="3" max="3" width="18.7109375" customWidth="1"/>
    <col min="4" max="4" width="6.28515625" customWidth="1"/>
    <col min="5" max="5" width="16.42578125" customWidth="1"/>
    <col min="6" max="9" width="16.28515625" customWidth="1"/>
    <col min="10" max="10" width="6.85546875" customWidth="1"/>
    <col min="11" max="11" width="24.140625" customWidth="1"/>
    <col min="12" max="12" width="17.85546875" customWidth="1"/>
    <col min="13" max="13" width="10.85546875" customWidth="1"/>
    <col min="14" max="14" width="15.5703125" customWidth="1"/>
    <col min="15" max="15" width="16.140625" customWidth="1"/>
    <col min="16" max="16" width="8.5703125" customWidth="1"/>
    <col min="17" max="17" width="12.140625" customWidth="1"/>
    <col min="18" max="18" width="6.42578125" customWidth="1"/>
    <col min="20" max="20" width="5.5703125" customWidth="1"/>
    <col min="22" max="22" width="5.28515625" customWidth="1"/>
    <col min="23" max="23" width="22.42578125" customWidth="1"/>
    <col min="24" max="24" width="24" customWidth="1"/>
    <col min="25" max="25" width="12.7109375" customWidth="1"/>
    <col min="26" max="26" width="21.5703125" customWidth="1"/>
  </cols>
  <sheetData>
    <row r="1" spans="1:26" ht="12.75">
      <c r="A1" s="59"/>
      <c r="B1" s="62" t="s">
        <v>0</v>
      </c>
      <c r="C1" s="63" t="s">
        <v>1</v>
      </c>
      <c r="D1" s="50" t="s">
        <v>2</v>
      </c>
      <c r="E1" s="51"/>
      <c r="F1" s="51"/>
      <c r="G1" s="51"/>
      <c r="H1" s="51"/>
      <c r="I1" s="52"/>
      <c r="J1" s="50" t="s">
        <v>3</v>
      </c>
      <c r="K1" s="51"/>
      <c r="L1" s="52"/>
      <c r="M1" s="50" t="s">
        <v>4</v>
      </c>
      <c r="N1" s="51"/>
      <c r="O1" s="52"/>
      <c r="P1" s="56" t="s">
        <v>5</v>
      </c>
      <c r="Q1" s="57"/>
      <c r="R1" s="57"/>
      <c r="S1" s="57"/>
      <c r="T1" s="57"/>
      <c r="U1" s="57"/>
      <c r="V1" s="57"/>
      <c r="W1" s="58"/>
      <c r="X1" s="56" t="s">
        <v>6</v>
      </c>
      <c r="Y1" s="58"/>
      <c r="Z1" s="63" t="s">
        <v>7</v>
      </c>
    </row>
    <row r="2" spans="1:26" ht="33" customHeight="1">
      <c r="A2" s="60"/>
      <c r="B2" s="60"/>
      <c r="C2" s="60"/>
      <c r="D2" s="53"/>
      <c r="E2" s="54"/>
      <c r="F2" s="54"/>
      <c r="G2" s="54"/>
      <c r="H2" s="54"/>
      <c r="I2" s="55"/>
      <c r="J2" s="53"/>
      <c r="K2" s="54"/>
      <c r="L2" s="55"/>
      <c r="M2" s="53"/>
      <c r="N2" s="54"/>
      <c r="O2" s="55"/>
      <c r="P2" s="64" t="s">
        <v>8</v>
      </c>
      <c r="Q2" s="64" t="s">
        <v>9</v>
      </c>
      <c r="R2" s="56" t="s">
        <v>10</v>
      </c>
      <c r="S2" s="58"/>
      <c r="T2" s="56" t="s">
        <v>11</v>
      </c>
      <c r="U2" s="58"/>
      <c r="V2" s="56" t="s">
        <v>12</v>
      </c>
      <c r="W2" s="58"/>
      <c r="X2" s="64" t="s">
        <v>13</v>
      </c>
      <c r="Y2" s="64" t="s">
        <v>14</v>
      </c>
      <c r="Z2" s="60"/>
    </row>
    <row r="3" spans="1:26" ht="69" customHeight="1">
      <c r="A3" s="61"/>
      <c r="B3" s="61"/>
      <c r="C3" s="61"/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15</v>
      </c>
      <c r="K3" s="1" t="s">
        <v>21</v>
      </c>
      <c r="L3" s="1" t="s">
        <v>22</v>
      </c>
      <c r="M3" s="1" t="s">
        <v>15</v>
      </c>
      <c r="N3" s="1" t="s">
        <v>21</v>
      </c>
      <c r="O3" s="1" t="s">
        <v>23</v>
      </c>
      <c r="P3" s="60"/>
      <c r="Q3" s="61"/>
      <c r="R3" s="2" t="s">
        <v>15</v>
      </c>
      <c r="S3" s="2" t="s">
        <v>24</v>
      </c>
      <c r="T3" s="2" t="s">
        <v>15</v>
      </c>
      <c r="U3" s="2" t="s">
        <v>24</v>
      </c>
      <c r="V3" s="2" t="s">
        <v>15</v>
      </c>
      <c r="W3" s="2" t="s">
        <v>25</v>
      </c>
      <c r="X3" s="61"/>
      <c r="Y3" s="61"/>
      <c r="Z3" s="61"/>
    </row>
    <row r="4" spans="1:26" ht="14.25">
      <c r="B4" s="3" t="s">
        <v>26</v>
      </c>
      <c r="C4" s="4">
        <v>914</v>
      </c>
      <c r="D4" s="4">
        <v>59</v>
      </c>
      <c r="E4" s="4">
        <v>6</v>
      </c>
      <c r="F4" s="4">
        <v>59</v>
      </c>
      <c r="G4" s="4">
        <v>0</v>
      </c>
      <c r="H4" s="4">
        <v>0</v>
      </c>
      <c r="I4" s="4">
        <v>0</v>
      </c>
      <c r="J4" s="4">
        <v>46</v>
      </c>
      <c r="K4" s="4">
        <v>5</v>
      </c>
      <c r="L4" s="4">
        <v>78</v>
      </c>
      <c r="M4" s="4">
        <v>46</v>
      </c>
      <c r="N4" s="4">
        <v>5</v>
      </c>
      <c r="O4" s="4">
        <v>5</v>
      </c>
      <c r="P4" s="5"/>
      <c r="Q4" s="5"/>
      <c r="R4" s="6"/>
      <c r="S4" s="6"/>
      <c r="T4" s="6"/>
      <c r="U4" s="6"/>
      <c r="V4" s="6"/>
      <c r="W4" s="6"/>
      <c r="X4" s="7"/>
      <c r="Y4" s="7"/>
      <c r="Z4" s="5"/>
    </row>
    <row r="5" spans="1:26" ht="14.25">
      <c r="B5" s="3" t="s">
        <v>27</v>
      </c>
      <c r="C5" s="4">
        <v>114</v>
      </c>
      <c r="D5" s="4">
        <v>29</v>
      </c>
      <c r="E5" s="4">
        <v>25</v>
      </c>
      <c r="F5" s="4">
        <v>29</v>
      </c>
      <c r="G5" s="4">
        <v>0</v>
      </c>
      <c r="H5" s="4">
        <v>0</v>
      </c>
      <c r="I5" s="4">
        <v>0</v>
      </c>
      <c r="J5" s="4">
        <v>29</v>
      </c>
      <c r="K5" s="4">
        <v>25</v>
      </c>
      <c r="L5" s="4">
        <v>75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4.25">
      <c r="B6" s="3" t="s">
        <v>28</v>
      </c>
      <c r="C6" s="4">
        <v>289</v>
      </c>
      <c r="D6" s="4">
        <v>255</v>
      </c>
      <c r="E6" s="4">
        <v>88</v>
      </c>
      <c r="F6" s="4">
        <v>62</v>
      </c>
      <c r="G6" s="4">
        <v>51</v>
      </c>
      <c r="H6" s="4">
        <v>48</v>
      </c>
      <c r="I6" s="4">
        <v>54</v>
      </c>
      <c r="J6" s="4">
        <v>79</v>
      </c>
      <c r="K6" s="4">
        <v>27</v>
      </c>
      <c r="L6" s="4">
        <v>31</v>
      </c>
      <c r="M6" s="4">
        <v>78</v>
      </c>
      <c r="N6" s="4">
        <v>27</v>
      </c>
      <c r="O6" s="4">
        <v>30.5</v>
      </c>
      <c r="P6" s="8">
        <v>44805</v>
      </c>
      <c r="Q6" s="8">
        <v>45170</v>
      </c>
      <c r="R6" s="4">
        <v>11</v>
      </c>
      <c r="S6" s="4">
        <v>14</v>
      </c>
      <c r="T6" s="4">
        <v>27</v>
      </c>
      <c r="U6" s="4">
        <v>34</v>
      </c>
      <c r="V6" s="4">
        <v>38</v>
      </c>
      <c r="W6" s="4">
        <v>48</v>
      </c>
      <c r="X6" s="4" t="s">
        <v>29</v>
      </c>
      <c r="Y6" s="5"/>
      <c r="Z6" s="4" t="s">
        <v>29</v>
      </c>
    </row>
    <row r="7" spans="1:26" ht="14.25">
      <c r="B7" s="3" t="s">
        <v>30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4.25">
      <c r="B8" s="3" t="s">
        <v>31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4.25">
      <c r="B9" s="3" t="s">
        <v>32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4.25">
      <c r="B10" s="3" t="s">
        <v>33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4.25">
      <c r="B11" s="3" t="s">
        <v>34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>
      <c r="B12" s="3" t="s">
        <v>35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>
      <c r="B13" s="3" t="s">
        <v>36</v>
      </c>
      <c r="C13" s="4">
        <v>529</v>
      </c>
      <c r="D13" s="4">
        <v>124</v>
      </c>
      <c r="E13" s="4">
        <v>23.4</v>
      </c>
      <c r="F13" s="4">
        <v>124</v>
      </c>
      <c r="G13" s="4">
        <v>0</v>
      </c>
      <c r="H13" s="4">
        <v>0</v>
      </c>
      <c r="I13" s="4">
        <v>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>
      <c r="B14" s="3" t="s">
        <v>37</v>
      </c>
      <c r="C14" s="4">
        <v>83</v>
      </c>
      <c r="D14" s="4">
        <v>18</v>
      </c>
      <c r="E14" s="9">
        <v>44733</v>
      </c>
      <c r="F14" s="4">
        <v>18</v>
      </c>
      <c r="G14" s="4">
        <v>18</v>
      </c>
      <c r="H14" s="4">
        <v>16</v>
      </c>
      <c r="I14" s="4">
        <v>18</v>
      </c>
      <c r="J14" s="4">
        <v>18</v>
      </c>
      <c r="K14" s="4">
        <v>21.6</v>
      </c>
      <c r="L14" s="4">
        <v>21.6</v>
      </c>
      <c r="M14" s="4">
        <v>18</v>
      </c>
      <c r="N14" s="4">
        <v>21.6</v>
      </c>
      <c r="O14" s="4">
        <v>21.6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>
      <c r="B15" s="3" t="s">
        <v>38</v>
      </c>
      <c r="C15" s="4">
        <v>169</v>
      </c>
      <c r="D15" s="4">
        <v>169</v>
      </c>
      <c r="E15" s="4">
        <v>31</v>
      </c>
      <c r="F15" s="4">
        <v>43</v>
      </c>
      <c r="G15" s="4">
        <v>39</v>
      </c>
      <c r="H15" s="4">
        <v>41</v>
      </c>
      <c r="I15" s="4">
        <v>35</v>
      </c>
      <c r="J15" s="4">
        <v>107</v>
      </c>
      <c r="K15" s="4">
        <v>20</v>
      </c>
      <c r="L15" s="4"/>
      <c r="M15" s="4"/>
      <c r="N15" s="4"/>
      <c r="O15" s="4"/>
      <c r="P15" s="10"/>
      <c r="Q15" s="11"/>
      <c r="R15" s="4"/>
      <c r="S15" s="4"/>
      <c r="T15" s="4"/>
      <c r="U15" s="4"/>
      <c r="V15" s="4"/>
      <c r="W15" s="4"/>
      <c r="X15" s="4"/>
      <c r="Y15" s="4"/>
      <c r="Z15" s="4"/>
    </row>
    <row r="16" spans="1:26" ht="14.25">
      <c r="B16" s="3" t="s">
        <v>39</v>
      </c>
      <c r="C16" s="4">
        <v>0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>
      <c r="B17" s="3" t="s">
        <v>40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>
      <c r="B18" s="3" t="s">
        <v>41</v>
      </c>
      <c r="C18" s="5"/>
      <c r="D18" s="5"/>
      <c r="E18" s="4">
        <v>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>
      <c r="B19" s="3" t="s">
        <v>42</v>
      </c>
      <c r="C19" s="4">
        <v>270</v>
      </c>
      <c r="D19" s="4">
        <v>68</v>
      </c>
      <c r="E19" s="4">
        <v>25.1</v>
      </c>
      <c r="F19" s="4">
        <v>68</v>
      </c>
      <c r="G19" s="4">
        <v>0</v>
      </c>
      <c r="H19" s="4">
        <v>0</v>
      </c>
      <c r="I19" s="4">
        <v>0</v>
      </c>
      <c r="J19" s="4">
        <v>68</v>
      </c>
      <c r="K19" s="4">
        <v>25.1</v>
      </c>
      <c r="L19" s="4">
        <v>25.1</v>
      </c>
      <c r="M19" s="4">
        <v>68</v>
      </c>
      <c r="N19" s="4">
        <v>25.1</v>
      </c>
      <c r="O19" s="4">
        <v>25.1</v>
      </c>
      <c r="P19" s="8">
        <v>44805</v>
      </c>
      <c r="Q19" s="8">
        <v>45170</v>
      </c>
      <c r="R19" s="4"/>
      <c r="S19" s="5"/>
      <c r="T19" s="4">
        <v>68</v>
      </c>
      <c r="U19" s="4">
        <v>41.9</v>
      </c>
      <c r="V19" s="5"/>
      <c r="W19" s="5"/>
      <c r="X19" s="4" t="s">
        <v>43</v>
      </c>
      <c r="Y19" s="5"/>
      <c r="Z19" s="4" t="s">
        <v>43</v>
      </c>
    </row>
    <row r="20" spans="1:26" ht="14.25">
      <c r="B20" s="3" t="s">
        <v>44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>
      <c r="A21" s="45"/>
      <c r="B21" s="46" t="s">
        <v>45</v>
      </c>
      <c r="C21" s="47">
        <v>117</v>
      </c>
      <c r="D21" s="47">
        <v>136</v>
      </c>
      <c r="E21" s="47">
        <v>24.7</v>
      </c>
      <c r="F21" s="47">
        <v>29</v>
      </c>
      <c r="G21" s="47">
        <v>0</v>
      </c>
      <c r="H21" s="47">
        <v>0</v>
      </c>
      <c r="I21" s="47">
        <v>0</v>
      </c>
      <c r="J21" s="47">
        <v>136</v>
      </c>
      <c r="K21" s="47">
        <v>38.299999999999997</v>
      </c>
      <c r="L21" s="47">
        <v>21.3</v>
      </c>
      <c r="M21" s="47">
        <v>14</v>
      </c>
      <c r="N21" s="47">
        <v>3.9</v>
      </c>
      <c r="O21" s="47">
        <v>21.3</v>
      </c>
      <c r="P21" s="67">
        <v>44805</v>
      </c>
      <c r="Q21" s="67">
        <v>45170</v>
      </c>
      <c r="R21" s="47"/>
      <c r="S21" s="47"/>
      <c r="T21" s="47">
        <v>75</v>
      </c>
      <c r="U21" s="47">
        <v>33.1</v>
      </c>
      <c r="V21" s="47"/>
      <c r="W21" s="47"/>
      <c r="X21" s="47" t="s">
        <v>29</v>
      </c>
      <c r="Y21" s="47"/>
      <c r="Z21" s="47" t="s">
        <v>29</v>
      </c>
    </row>
    <row r="22" spans="1:26" ht="14.25">
      <c r="B22" s="3" t="s">
        <v>46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>
      <c r="B23" s="3" t="s">
        <v>47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>
      <c r="B24" s="3" t="s">
        <v>48</v>
      </c>
      <c r="C24" s="4">
        <v>61</v>
      </c>
      <c r="D24" s="4">
        <v>14</v>
      </c>
      <c r="E24" s="4">
        <v>23</v>
      </c>
      <c r="F24" s="4">
        <v>14</v>
      </c>
      <c r="G24" s="4">
        <v>0</v>
      </c>
      <c r="H24" s="4">
        <v>0</v>
      </c>
      <c r="I24" s="4">
        <v>0</v>
      </c>
      <c r="J24" s="4">
        <v>14</v>
      </c>
      <c r="K24" s="4">
        <v>23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>
      <c r="B25" s="3" t="s">
        <v>49</v>
      </c>
      <c r="C25" s="4">
        <v>290</v>
      </c>
      <c r="D25" s="4">
        <v>65</v>
      </c>
      <c r="E25" s="12">
        <f>D25/C25*100</f>
        <v>22.413793103448278</v>
      </c>
      <c r="F25" s="4">
        <v>65</v>
      </c>
      <c r="G25" s="4">
        <v>0</v>
      </c>
      <c r="H25" s="4">
        <v>0</v>
      </c>
      <c r="I25" s="4">
        <v>0</v>
      </c>
      <c r="J25" s="4">
        <v>65</v>
      </c>
      <c r="K25" s="4">
        <v>22.41</v>
      </c>
      <c r="L25" s="4">
        <v>0</v>
      </c>
      <c r="M25" s="4">
        <v>0</v>
      </c>
      <c r="N25" s="4">
        <v>0</v>
      </c>
      <c r="O25" s="4">
        <v>0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>
      <c r="B26" s="3" t="s">
        <v>50</v>
      </c>
      <c r="C26" s="4">
        <v>274</v>
      </c>
      <c r="D26" s="4">
        <v>47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>
      <c r="B27" s="3" t="s">
        <v>51</v>
      </c>
      <c r="C27" s="4">
        <v>244</v>
      </c>
      <c r="D27" s="4">
        <v>57</v>
      </c>
      <c r="E27" s="4">
        <v>23</v>
      </c>
      <c r="F27" s="4">
        <v>51</v>
      </c>
      <c r="G27" s="4">
        <v>0</v>
      </c>
      <c r="H27" s="4">
        <v>0</v>
      </c>
      <c r="I27" s="4">
        <v>0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>
      <c r="B28" s="3" t="s">
        <v>52</v>
      </c>
      <c r="C28" s="4">
        <v>109</v>
      </c>
      <c r="D28" s="4">
        <v>25</v>
      </c>
      <c r="E28" s="4">
        <v>22.9</v>
      </c>
      <c r="F28" s="4">
        <v>25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>
      <c r="B29" s="3" t="s">
        <v>53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8.5">
      <c r="B30" s="3" t="s">
        <v>54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>
      <c r="B31" s="3" t="s">
        <v>55</v>
      </c>
      <c r="C31" s="4">
        <v>140</v>
      </c>
      <c r="D31" s="4">
        <v>31</v>
      </c>
      <c r="E31" s="4">
        <v>22.1</v>
      </c>
      <c r="F31" s="4">
        <v>31</v>
      </c>
      <c r="G31" s="4">
        <v>0</v>
      </c>
      <c r="H31" s="4">
        <v>0</v>
      </c>
      <c r="I31" s="4">
        <v>0</v>
      </c>
      <c r="J31" s="4">
        <v>10</v>
      </c>
      <c r="K31" s="5"/>
      <c r="L31" s="5"/>
      <c r="M31" s="5"/>
      <c r="N31" s="5"/>
      <c r="O31" s="5"/>
      <c r="P31" s="5"/>
      <c r="Q31" s="5"/>
      <c r="R31" s="5"/>
      <c r="S31" s="5"/>
      <c r="T31" s="4"/>
      <c r="U31" s="13"/>
      <c r="V31" s="4"/>
      <c r="W31" s="13"/>
      <c r="X31" s="4"/>
      <c r="Y31" s="5"/>
      <c r="Z31" s="4"/>
    </row>
    <row r="32" spans="1:26" ht="14.25">
      <c r="B32" s="3" t="s">
        <v>56</v>
      </c>
      <c r="C32" s="4">
        <v>417</v>
      </c>
      <c r="D32" s="4">
        <v>82</v>
      </c>
      <c r="E32" s="4">
        <v>19</v>
      </c>
      <c r="F32" s="4">
        <v>82</v>
      </c>
      <c r="G32" s="4">
        <v>0</v>
      </c>
      <c r="H32" s="4">
        <v>0</v>
      </c>
      <c r="I32" s="4">
        <v>0</v>
      </c>
      <c r="J32" s="14">
        <v>82</v>
      </c>
      <c r="K32" s="14">
        <v>19</v>
      </c>
      <c r="L32" s="14">
        <v>19</v>
      </c>
      <c r="M32" s="14">
        <v>82</v>
      </c>
      <c r="N32" s="14">
        <v>19</v>
      </c>
      <c r="O32" s="14">
        <v>19</v>
      </c>
      <c r="P32" s="8">
        <v>44805</v>
      </c>
      <c r="Q32" s="8">
        <v>45170</v>
      </c>
      <c r="R32" s="14">
        <v>20</v>
      </c>
      <c r="S32" s="14">
        <v>24</v>
      </c>
      <c r="T32" s="14">
        <v>40</v>
      </c>
      <c r="U32" s="14">
        <v>50</v>
      </c>
      <c r="V32" s="14">
        <v>22</v>
      </c>
      <c r="W32" s="14">
        <v>26</v>
      </c>
      <c r="X32" s="14" t="s">
        <v>29</v>
      </c>
      <c r="Y32" s="15"/>
      <c r="Z32" s="14" t="s">
        <v>29</v>
      </c>
    </row>
    <row r="33" spans="2:26" ht="14.25">
      <c r="B33" s="3" t="s">
        <v>57</v>
      </c>
      <c r="C33" s="5"/>
      <c r="D33" s="5"/>
      <c r="E33" s="5"/>
      <c r="F33" s="5"/>
      <c r="G33" s="5"/>
      <c r="H33" s="5"/>
      <c r="I33" s="5"/>
      <c r="J33" s="5"/>
      <c r="K33" s="4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2:26" ht="14.25">
      <c r="B34" s="3" t="s">
        <v>58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2:26" ht="14.25">
      <c r="B35" s="3" t="s">
        <v>59</v>
      </c>
      <c r="C35" s="4">
        <v>135</v>
      </c>
      <c r="D35" s="4">
        <v>36</v>
      </c>
      <c r="E35" s="4">
        <v>27</v>
      </c>
      <c r="F35" s="4">
        <v>36</v>
      </c>
      <c r="G35" s="4">
        <v>0</v>
      </c>
      <c r="H35" s="4">
        <v>0</v>
      </c>
      <c r="I35" s="4">
        <v>0</v>
      </c>
      <c r="J35" s="4">
        <v>36</v>
      </c>
      <c r="K35" s="4">
        <v>27</v>
      </c>
      <c r="L35" s="4">
        <v>27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2:26" ht="14.25">
      <c r="B36" s="3" t="s">
        <v>60</v>
      </c>
      <c r="C36" s="4">
        <v>872</v>
      </c>
      <c r="D36" s="4">
        <v>217</v>
      </c>
      <c r="E36" s="4">
        <v>4.0999999999999996</v>
      </c>
      <c r="F36" s="4">
        <v>217</v>
      </c>
      <c r="G36" s="4">
        <v>0</v>
      </c>
      <c r="H36" s="4">
        <v>0</v>
      </c>
      <c r="I36" s="4">
        <v>0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2:26" ht="14.25">
      <c r="B37" s="3" t="s">
        <v>61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2:26" ht="14.25">
      <c r="B38" s="3" t="s">
        <v>62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2:26" ht="14.25">
      <c r="B39" s="3" t="s">
        <v>63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2:26" ht="14.25">
      <c r="B40" s="3" t="s">
        <v>64</v>
      </c>
      <c r="C40" s="4">
        <v>123</v>
      </c>
      <c r="D40" s="4">
        <v>34</v>
      </c>
      <c r="E40" s="4">
        <v>27.6</v>
      </c>
      <c r="F40" s="4">
        <v>34</v>
      </c>
      <c r="G40" s="4">
        <v>0</v>
      </c>
      <c r="H40" s="4">
        <v>0</v>
      </c>
      <c r="I40" s="4">
        <v>0</v>
      </c>
      <c r="J40" s="4">
        <v>12</v>
      </c>
      <c r="K40" s="4">
        <v>10.7</v>
      </c>
      <c r="L40" s="4">
        <v>10.7</v>
      </c>
      <c r="M40" s="4">
        <v>34</v>
      </c>
      <c r="N40" s="4">
        <v>10.7</v>
      </c>
      <c r="O40" s="4">
        <v>10.7</v>
      </c>
      <c r="P40" s="16">
        <v>44805</v>
      </c>
      <c r="Q40" s="16">
        <v>45170</v>
      </c>
      <c r="R40" s="5"/>
      <c r="S40" s="5"/>
      <c r="T40" s="4">
        <v>5</v>
      </c>
      <c r="U40" s="13">
        <v>0.14699999999999999</v>
      </c>
      <c r="V40" s="4">
        <v>15</v>
      </c>
      <c r="W40" s="13">
        <v>0.44700000000000001</v>
      </c>
      <c r="X40" s="4" t="s">
        <v>29</v>
      </c>
      <c r="Y40" s="5"/>
      <c r="Z40" s="4" t="s">
        <v>43</v>
      </c>
    </row>
    <row r="41" spans="2:26" ht="14.25">
      <c r="B41" s="3" t="s">
        <v>65</v>
      </c>
      <c r="C41" s="4">
        <v>67</v>
      </c>
      <c r="D41" s="4">
        <v>67</v>
      </c>
      <c r="E41" s="17">
        <v>1</v>
      </c>
      <c r="F41" s="4">
        <v>17</v>
      </c>
      <c r="G41" s="4">
        <v>17</v>
      </c>
      <c r="H41" s="4">
        <v>17</v>
      </c>
      <c r="I41" s="4">
        <v>16</v>
      </c>
      <c r="J41" s="4">
        <v>15</v>
      </c>
      <c r="K41" s="17">
        <v>0.22</v>
      </c>
      <c r="L41" s="17">
        <v>0.22</v>
      </c>
      <c r="M41" s="4">
        <v>67</v>
      </c>
      <c r="N41" s="17">
        <v>0.22</v>
      </c>
      <c r="O41" s="17">
        <v>0.22</v>
      </c>
      <c r="P41" s="4" t="s">
        <v>66</v>
      </c>
      <c r="Q41" s="4">
        <v>923</v>
      </c>
      <c r="R41" s="5"/>
      <c r="S41" s="5"/>
      <c r="T41" s="4">
        <v>5</v>
      </c>
      <c r="U41" s="13">
        <v>0.33300000000000002</v>
      </c>
      <c r="V41" s="4">
        <v>10</v>
      </c>
      <c r="W41" s="13">
        <v>0.66600000000000004</v>
      </c>
      <c r="X41" s="4" t="s">
        <v>29</v>
      </c>
      <c r="Y41" s="5"/>
      <c r="Z41" s="4" t="s">
        <v>29</v>
      </c>
    </row>
    <row r="42" spans="2:26" ht="14.25">
      <c r="B42" s="3" t="s">
        <v>67</v>
      </c>
      <c r="C42" s="4">
        <v>127</v>
      </c>
      <c r="D42" s="4">
        <v>127</v>
      </c>
      <c r="E42" s="4">
        <v>100</v>
      </c>
      <c r="F42" s="4">
        <v>31</v>
      </c>
      <c r="G42" s="4">
        <v>30</v>
      </c>
      <c r="H42" s="4">
        <v>35</v>
      </c>
      <c r="I42" s="4">
        <v>31</v>
      </c>
      <c r="J42" s="4">
        <v>28</v>
      </c>
      <c r="K42" s="4">
        <v>22</v>
      </c>
      <c r="L42" s="4">
        <v>22</v>
      </c>
      <c r="M42" s="4">
        <v>0</v>
      </c>
      <c r="N42" s="4">
        <v>0</v>
      </c>
      <c r="O42" s="4">
        <v>0</v>
      </c>
      <c r="P42" s="4">
        <v>122</v>
      </c>
      <c r="Q42" s="4">
        <v>822</v>
      </c>
      <c r="R42" s="4">
        <v>1</v>
      </c>
      <c r="S42" s="4" t="s">
        <v>68</v>
      </c>
      <c r="T42" s="4">
        <v>3</v>
      </c>
      <c r="U42" s="9">
        <v>44622</v>
      </c>
      <c r="V42" s="4">
        <v>0</v>
      </c>
      <c r="W42" s="4">
        <v>0</v>
      </c>
      <c r="X42" s="4" t="s">
        <v>29</v>
      </c>
      <c r="Y42" s="5"/>
      <c r="Z42" s="4" t="s">
        <v>29</v>
      </c>
    </row>
    <row r="43" spans="2:26" ht="14.25">
      <c r="B43" s="3" t="s">
        <v>69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2:26" ht="14.25">
      <c r="B44" s="3" t="s">
        <v>70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2:26" ht="14.25">
      <c r="B45" s="3" t="s">
        <v>71</v>
      </c>
      <c r="C45" s="4">
        <v>314</v>
      </c>
      <c r="D45" s="4">
        <v>80</v>
      </c>
      <c r="E45" s="17">
        <v>0.25</v>
      </c>
      <c r="F45" s="4">
        <v>80</v>
      </c>
      <c r="G45" s="4">
        <v>0</v>
      </c>
      <c r="H45" s="4">
        <v>0</v>
      </c>
      <c r="I45" s="4">
        <v>0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2:26" ht="14.25">
      <c r="B46" s="3" t="s">
        <v>72</v>
      </c>
      <c r="C46" s="4">
        <v>160</v>
      </c>
      <c r="D46" s="4">
        <v>44</v>
      </c>
      <c r="E46" s="13">
        <v>0.27500000000000002</v>
      </c>
      <c r="F46" s="4">
        <v>44</v>
      </c>
      <c r="G46" s="4">
        <v>0</v>
      </c>
      <c r="H46" s="4">
        <v>0</v>
      </c>
      <c r="I46" s="4">
        <v>0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2:26" ht="14.25">
      <c r="B47" s="3" t="s">
        <v>73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2:26" ht="14.25">
      <c r="B48" s="3" t="s">
        <v>74</v>
      </c>
      <c r="C48" s="4">
        <v>342</v>
      </c>
      <c r="D48" s="4">
        <v>75</v>
      </c>
      <c r="E48" s="4">
        <v>21.92</v>
      </c>
      <c r="F48" s="4">
        <v>75</v>
      </c>
      <c r="G48" s="4">
        <v>0</v>
      </c>
      <c r="H48" s="4">
        <v>0</v>
      </c>
      <c r="I48" s="4">
        <v>0</v>
      </c>
      <c r="J48" s="4">
        <v>76</v>
      </c>
      <c r="K48" s="4">
        <v>22.22</v>
      </c>
      <c r="L48" s="4">
        <v>100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76</v>
      </c>
      <c r="U48" s="4">
        <v>100</v>
      </c>
      <c r="V48" s="4">
        <v>0</v>
      </c>
      <c r="W48" s="4">
        <v>0</v>
      </c>
      <c r="X48" s="4" t="s">
        <v>29</v>
      </c>
      <c r="Y48" s="5"/>
      <c r="Z48" s="4"/>
    </row>
    <row r="49" spans="2:26" ht="14.25">
      <c r="B49" s="3" t="s">
        <v>75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2:26" ht="14.25">
      <c r="B50" s="3" t="s">
        <v>76</v>
      </c>
      <c r="C50" s="4">
        <v>149</v>
      </c>
      <c r="D50" s="4">
        <v>37</v>
      </c>
      <c r="E50" s="4">
        <v>25</v>
      </c>
      <c r="F50" s="4">
        <v>37</v>
      </c>
      <c r="G50" s="4">
        <v>0</v>
      </c>
      <c r="H50" s="4">
        <v>0</v>
      </c>
      <c r="I50" s="4">
        <v>0</v>
      </c>
      <c r="J50" s="4">
        <v>105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2:26" ht="14.25">
      <c r="B51" s="3" t="s">
        <v>77</v>
      </c>
      <c r="C51" s="4">
        <v>154</v>
      </c>
      <c r="D51" s="4">
        <v>38</v>
      </c>
      <c r="E51" s="4">
        <v>24.8</v>
      </c>
      <c r="F51" s="4">
        <v>38</v>
      </c>
      <c r="G51" s="4">
        <v>0</v>
      </c>
      <c r="H51" s="4">
        <v>0</v>
      </c>
      <c r="I51" s="4">
        <v>0</v>
      </c>
      <c r="J51" s="4"/>
      <c r="K51" s="17"/>
      <c r="L51" s="4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2:26" ht="14.25">
      <c r="B52" s="3" t="s">
        <v>78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2:26" ht="14.25">
      <c r="B53" s="3" t="s">
        <v>79</v>
      </c>
      <c r="C53" s="4">
        <v>37</v>
      </c>
      <c r="D53" s="4">
        <v>10</v>
      </c>
      <c r="E53" s="4">
        <v>27</v>
      </c>
      <c r="F53" s="4">
        <v>9</v>
      </c>
      <c r="G53" s="4">
        <v>2</v>
      </c>
      <c r="H53" s="4">
        <v>2</v>
      </c>
      <c r="I53" s="4">
        <v>1</v>
      </c>
      <c r="J53" s="4"/>
      <c r="K53" s="4"/>
      <c r="L53" s="4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2:26" ht="12.75">
      <c r="B54" s="18" t="s">
        <v>80</v>
      </c>
      <c r="C54" s="19">
        <v>389</v>
      </c>
      <c r="D54" s="19">
        <v>97</v>
      </c>
      <c r="E54" s="19">
        <v>24.9</v>
      </c>
      <c r="F54" s="19">
        <v>97</v>
      </c>
      <c r="G54" s="19">
        <v>98</v>
      </c>
      <c r="H54" s="19">
        <v>95</v>
      </c>
      <c r="I54" s="19">
        <v>99</v>
      </c>
    </row>
  </sheetData>
  <mergeCells count="16">
    <mergeCell ref="X1:Y1"/>
    <mergeCell ref="Z1:Z3"/>
    <mergeCell ref="X2:X3"/>
    <mergeCell ref="Y2:Y3"/>
    <mergeCell ref="P2:P3"/>
    <mergeCell ref="Q2:Q3"/>
    <mergeCell ref="R2:S2"/>
    <mergeCell ref="T2:U2"/>
    <mergeCell ref="M1:O2"/>
    <mergeCell ref="P1:W1"/>
    <mergeCell ref="V2:W2"/>
    <mergeCell ref="A1:A3"/>
    <mergeCell ref="B1:B3"/>
    <mergeCell ref="C1:C3"/>
    <mergeCell ref="D1:I2"/>
    <mergeCell ref="J1:L2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AR65"/>
  <sheetViews>
    <sheetView tabSelected="1" workbookViewId="0">
      <selection activeCell="AG30" sqref="AG30"/>
    </sheetView>
  </sheetViews>
  <sheetFormatPr defaultColWidth="14.42578125" defaultRowHeight="15.75" customHeight="1"/>
  <cols>
    <col min="1" max="1" width="5.85546875" customWidth="1"/>
    <col min="2" max="2" width="27.5703125" customWidth="1"/>
    <col min="4" max="4" width="7.28515625" customWidth="1"/>
    <col min="5" max="5" width="13.85546875" customWidth="1"/>
    <col min="6" max="6" width="13.7109375" customWidth="1"/>
    <col min="7" max="7" width="11.7109375" customWidth="1"/>
    <col min="8" max="8" width="12.140625" customWidth="1"/>
    <col min="27" max="27" width="12.5703125" customWidth="1"/>
    <col min="28" max="28" width="6.28515625" customWidth="1"/>
    <col min="31" max="31" width="6.7109375" customWidth="1"/>
    <col min="34" max="34" width="11" customWidth="1"/>
    <col min="35" max="35" width="12.140625" customWidth="1"/>
    <col min="36" max="36" width="6.28515625" customWidth="1"/>
    <col min="38" max="38" width="5.42578125" customWidth="1"/>
    <col min="40" max="40" width="5.7109375" customWidth="1"/>
    <col min="43" max="43" width="10.7109375" customWidth="1"/>
  </cols>
  <sheetData>
    <row r="1" spans="1:44" ht="12.75">
      <c r="A1" s="65"/>
      <c r="B1" s="63" t="s">
        <v>0</v>
      </c>
      <c r="C1" s="63" t="s">
        <v>81</v>
      </c>
      <c r="D1" s="50" t="s">
        <v>82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2"/>
      <c r="AB1" s="50" t="s">
        <v>3</v>
      </c>
      <c r="AC1" s="51"/>
      <c r="AD1" s="52"/>
      <c r="AE1" s="50" t="s">
        <v>4</v>
      </c>
      <c r="AF1" s="51"/>
      <c r="AG1" s="52"/>
      <c r="AH1" s="56" t="s">
        <v>5</v>
      </c>
      <c r="AI1" s="57"/>
      <c r="AJ1" s="57"/>
      <c r="AK1" s="57"/>
      <c r="AL1" s="57"/>
      <c r="AM1" s="57"/>
      <c r="AN1" s="57"/>
      <c r="AO1" s="58"/>
      <c r="AP1" s="56" t="s">
        <v>6</v>
      </c>
      <c r="AQ1" s="58"/>
      <c r="AR1" s="63" t="s">
        <v>83</v>
      </c>
    </row>
    <row r="2" spans="1:44" ht="12.75">
      <c r="A2" s="60"/>
      <c r="B2" s="60"/>
      <c r="C2" s="60"/>
      <c r="D2" s="53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5"/>
      <c r="AB2" s="53"/>
      <c r="AC2" s="54"/>
      <c r="AD2" s="55"/>
      <c r="AE2" s="53"/>
      <c r="AF2" s="54"/>
      <c r="AG2" s="55"/>
      <c r="AH2" s="64" t="s">
        <v>8</v>
      </c>
      <c r="AI2" s="64" t="s">
        <v>9</v>
      </c>
      <c r="AJ2" s="56" t="s">
        <v>10</v>
      </c>
      <c r="AK2" s="58"/>
      <c r="AL2" s="56" t="s">
        <v>11</v>
      </c>
      <c r="AM2" s="58"/>
      <c r="AN2" s="56" t="s">
        <v>12</v>
      </c>
      <c r="AO2" s="58"/>
      <c r="AP2" s="64" t="s">
        <v>13</v>
      </c>
      <c r="AQ2" s="64" t="s">
        <v>14</v>
      </c>
      <c r="AR2" s="60"/>
    </row>
    <row r="3" spans="1:44" ht="152.25" customHeight="1">
      <c r="A3" s="61"/>
      <c r="B3" s="61"/>
      <c r="C3" s="61"/>
      <c r="D3" s="1" t="s">
        <v>15</v>
      </c>
      <c r="E3" s="1" t="s">
        <v>16</v>
      </c>
      <c r="F3" s="1" t="s">
        <v>84</v>
      </c>
      <c r="G3" s="1" t="s">
        <v>85</v>
      </c>
      <c r="H3" s="1" t="s">
        <v>86</v>
      </c>
      <c r="I3" s="1" t="s">
        <v>87</v>
      </c>
      <c r="J3" s="1" t="s">
        <v>88</v>
      </c>
      <c r="K3" s="1" t="s">
        <v>89</v>
      </c>
      <c r="L3" s="1" t="s">
        <v>90</v>
      </c>
      <c r="M3" s="1" t="s">
        <v>91</v>
      </c>
      <c r="N3" s="1" t="s">
        <v>92</v>
      </c>
      <c r="O3" s="1" t="s">
        <v>93</v>
      </c>
      <c r="P3" s="1" t="s">
        <v>94</v>
      </c>
      <c r="Q3" s="1" t="s">
        <v>95</v>
      </c>
      <c r="R3" s="1" t="s">
        <v>96</v>
      </c>
      <c r="S3" s="1" t="s">
        <v>97</v>
      </c>
      <c r="T3" s="1" t="s">
        <v>98</v>
      </c>
      <c r="U3" s="1" t="s">
        <v>99</v>
      </c>
      <c r="V3" s="1" t="s">
        <v>100</v>
      </c>
      <c r="W3" s="1" t="s">
        <v>101</v>
      </c>
      <c r="X3" s="1" t="s">
        <v>102</v>
      </c>
      <c r="Y3" s="1" t="s">
        <v>103</v>
      </c>
      <c r="Z3" s="1" t="s">
        <v>104</v>
      </c>
      <c r="AA3" s="1" t="s">
        <v>105</v>
      </c>
      <c r="AB3" s="1" t="s">
        <v>15</v>
      </c>
      <c r="AC3" s="1" t="s">
        <v>21</v>
      </c>
      <c r="AD3" s="1" t="s">
        <v>106</v>
      </c>
      <c r="AE3" s="1" t="s">
        <v>15</v>
      </c>
      <c r="AF3" s="1" t="s">
        <v>21</v>
      </c>
      <c r="AG3" s="1" t="s">
        <v>107</v>
      </c>
      <c r="AH3" s="60"/>
      <c r="AI3" s="61"/>
      <c r="AJ3" s="2" t="s">
        <v>15</v>
      </c>
      <c r="AK3" s="2" t="s">
        <v>108</v>
      </c>
      <c r="AL3" s="2" t="s">
        <v>15</v>
      </c>
      <c r="AM3" s="2" t="s">
        <v>108</v>
      </c>
      <c r="AN3" s="2" t="s">
        <v>15</v>
      </c>
      <c r="AO3" s="2" t="s">
        <v>108</v>
      </c>
      <c r="AP3" s="61"/>
      <c r="AQ3" s="61"/>
      <c r="AR3" s="61"/>
    </row>
    <row r="4" spans="1:44" ht="15">
      <c r="A4" s="20">
        <v>1</v>
      </c>
      <c r="B4" s="21" t="s">
        <v>109</v>
      </c>
      <c r="C4" s="21">
        <v>19</v>
      </c>
      <c r="D4" s="22">
        <v>19</v>
      </c>
      <c r="E4" s="22">
        <v>7.3</v>
      </c>
      <c r="F4" s="22">
        <v>4</v>
      </c>
      <c r="G4" s="22">
        <v>4</v>
      </c>
      <c r="H4" s="22">
        <v>4</v>
      </c>
      <c r="I4" s="22">
        <v>2</v>
      </c>
      <c r="J4" s="22">
        <v>1</v>
      </c>
      <c r="K4" s="22">
        <v>2</v>
      </c>
      <c r="L4" s="22">
        <v>2</v>
      </c>
      <c r="M4" s="22">
        <v>0</v>
      </c>
      <c r="N4" s="22">
        <v>0</v>
      </c>
      <c r="O4" s="22">
        <v>0</v>
      </c>
      <c r="P4" s="22">
        <v>0</v>
      </c>
      <c r="Q4" s="22">
        <v>3</v>
      </c>
      <c r="R4" s="22">
        <v>2</v>
      </c>
      <c r="S4" s="22">
        <v>1</v>
      </c>
      <c r="T4" s="22">
        <v>1</v>
      </c>
      <c r="U4" s="22">
        <v>1</v>
      </c>
      <c r="V4" s="22">
        <v>1</v>
      </c>
      <c r="W4" s="22">
        <v>1</v>
      </c>
      <c r="X4" s="22">
        <v>1</v>
      </c>
      <c r="Y4" s="22">
        <v>2</v>
      </c>
      <c r="Z4" s="22">
        <v>1</v>
      </c>
      <c r="AA4" s="22">
        <v>2</v>
      </c>
      <c r="AB4" s="22">
        <v>27</v>
      </c>
      <c r="AC4" s="22">
        <v>28</v>
      </c>
      <c r="AD4" s="22">
        <v>13</v>
      </c>
      <c r="AE4" s="22">
        <v>0</v>
      </c>
      <c r="AF4" s="22">
        <v>0</v>
      </c>
      <c r="AG4" s="22">
        <v>0</v>
      </c>
      <c r="AH4" s="22">
        <v>13</v>
      </c>
      <c r="AI4" s="21">
        <v>13</v>
      </c>
      <c r="AJ4" s="21">
        <v>13</v>
      </c>
      <c r="AK4" s="21">
        <v>13</v>
      </c>
      <c r="AL4" s="21">
        <v>27</v>
      </c>
      <c r="AM4" s="21">
        <v>0</v>
      </c>
      <c r="AN4" s="21">
        <v>0</v>
      </c>
      <c r="AO4" s="21">
        <v>0</v>
      </c>
      <c r="AP4" s="21" t="s">
        <v>29</v>
      </c>
      <c r="AQ4" s="21">
        <v>0</v>
      </c>
      <c r="AR4" s="21" t="s">
        <v>110</v>
      </c>
    </row>
    <row r="5" spans="1:44" ht="28.5">
      <c r="A5" s="23"/>
      <c r="B5" s="24" t="s">
        <v>111</v>
      </c>
      <c r="C5" s="25">
        <v>19</v>
      </c>
      <c r="D5" s="25">
        <v>19</v>
      </c>
      <c r="E5" s="25">
        <v>76</v>
      </c>
      <c r="F5" s="25">
        <v>3</v>
      </c>
      <c r="G5" s="25">
        <v>3</v>
      </c>
      <c r="H5" s="25">
        <v>3</v>
      </c>
      <c r="I5" s="25">
        <v>1</v>
      </c>
      <c r="J5" s="25">
        <v>1</v>
      </c>
      <c r="K5" s="25">
        <v>1</v>
      </c>
      <c r="L5" s="25">
        <v>1</v>
      </c>
      <c r="M5" s="25">
        <v>0</v>
      </c>
      <c r="N5" s="25">
        <v>0</v>
      </c>
      <c r="O5" s="25">
        <v>0</v>
      </c>
      <c r="P5" s="25">
        <v>0</v>
      </c>
      <c r="Q5" s="25">
        <v>1</v>
      </c>
      <c r="R5" s="25">
        <v>1</v>
      </c>
      <c r="S5" s="25">
        <v>1</v>
      </c>
      <c r="T5" s="25">
        <v>1</v>
      </c>
      <c r="U5" s="25">
        <v>1</v>
      </c>
      <c r="V5" s="25">
        <v>1</v>
      </c>
      <c r="W5" s="25">
        <v>1</v>
      </c>
      <c r="X5" s="25">
        <v>1</v>
      </c>
      <c r="Y5" s="25">
        <v>1</v>
      </c>
      <c r="Z5" s="25">
        <v>1</v>
      </c>
      <c r="AA5" s="25">
        <v>1</v>
      </c>
      <c r="AB5" s="25">
        <v>12</v>
      </c>
      <c r="AC5" s="25">
        <v>63</v>
      </c>
      <c r="AD5" s="25">
        <v>63</v>
      </c>
      <c r="AE5" s="25">
        <v>0</v>
      </c>
      <c r="AF5" s="25">
        <v>0</v>
      </c>
      <c r="AG5" s="25">
        <v>0</v>
      </c>
      <c r="AH5" s="25" t="s">
        <v>66</v>
      </c>
      <c r="AI5" s="26" t="s">
        <v>112</v>
      </c>
      <c r="AJ5" s="25">
        <v>12</v>
      </c>
      <c r="AK5" s="27"/>
      <c r="AL5" s="25">
        <v>12</v>
      </c>
      <c r="AM5" s="27"/>
      <c r="AN5" s="27"/>
      <c r="AO5" s="27"/>
      <c r="AP5" s="27"/>
      <c r="AQ5" s="27"/>
      <c r="AR5" s="25" t="s">
        <v>29</v>
      </c>
    </row>
    <row r="6" spans="1:44" ht="14.25">
      <c r="A6" s="28"/>
      <c r="B6" s="3" t="s">
        <v>26</v>
      </c>
      <c r="C6" s="29">
        <v>914</v>
      </c>
      <c r="D6" s="29">
        <v>605</v>
      </c>
      <c r="E6" s="29">
        <v>66</v>
      </c>
      <c r="F6" s="29">
        <v>49</v>
      </c>
      <c r="G6" s="29">
        <v>49</v>
      </c>
      <c r="H6" s="29">
        <v>47</v>
      </c>
      <c r="I6" s="29">
        <v>41</v>
      </c>
      <c r="J6" s="29">
        <v>31</v>
      </c>
      <c r="K6" s="29">
        <v>55</v>
      </c>
      <c r="L6" s="29">
        <v>50</v>
      </c>
      <c r="M6" s="29">
        <v>1</v>
      </c>
      <c r="N6" s="29">
        <v>0</v>
      </c>
      <c r="O6" s="29">
        <v>2</v>
      </c>
      <c r="P6" s="29">
        <v>0</v>
      </c>
      <c r="Q6" s="29">
        <v>20</v>
      </c>
      <c r="R6" s="29">
        <v>19</v>
      </c>
      <c r="S6" s="29">
        <v>16</v>
      </c>
      <c r="T6" s="29">
        <v>48</v>
      </c>
      <c r="U6" s="29">
        <v>48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44</v>
      </c>
      <c r="AB6" s="29">
        <v>664</v>
      </c>
      <c r="AC6" s="29">
        <v>73</v>
      </c>
      <c r="AD6" s="29">
        <v>73</v>
      </c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</row>
    <row r="7" spans="1:44" ht="14.25">
      <c r="A7" s="28"/>
      <c r="B7" s="3" t="s">
        <v>113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</row>
    <row r="8" spans="1:44" ht="14.25">
      <c r="A8" s="28"/>
      <c r="B8" s="3" t="s">
        <v>27</v>
      </c>
      <c r="C8" s="29">
        <v>379</v>
      </c>
      <c r="D8" s="29">
        <v>187</v>
      </c>
      <c r="E8" s="29">
        <v>49</v>
      </c>
      <c r="F8" s="29">
        <v>20</v>
      </c>
      <c r="G8" s="29">
        <v>20</v>
      </c>
      <c r="H8" s="29">
        <v>19</v>
      </c>
      <c r="I8" s="29">
        <v>13</v>
      </c>
      <c r="J8" s="29">
        <v>12</v>
      </c>
      <c r="K8" s="29">
        <v>11</v>
      </c>
      <c r="L8" s="29">
        <v>12</v>
      </c>
      <c r="M8" s="29">
        <v>0</v>
      </c>
      <c r="N8" s="29">
        <v>0</v>
      </c>
      <c r="O8" s="29">
        <v>0</v>
      </c>
      <c r="P8" s="29">
        <v>0</v>
      </c>
      <c r="Q8" s="29">
        <v>7</v>
      </c>
      <c r="R8" s="29">
        <v>7</v>
      </c>
      <c r="S8" s="29">
        <v>3</v>
      </c>
      <c r="T8" s="30"/>
      <c r="U8" s="30"/>
      <c r="V8" s="30"/>
      <c r="W8" s="30"/>
      <c r="X8" s="30"/>
      <c r="Y8" s="30"/>
      <c r="Z8" s="30"/>
      <c r="AA8" s="29">
        <v>14</v>
      </c>
      <c r="AB8" s="29">
        <v>187</v>
      </c>
      <c r="AC8" s="29">
        <v>49</v>
      </c>
      <c r="AD8" s="29">
        <v>64</v>
      </c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</row>
    <row r="9" spans="1:44" ht="15">
      <c r="A9" s="28"/>
      <c r="B9" s="3" t="s">
        <v>28</v>
      </c>
      <c r="C9" s="29">
        <v>612</v>
      </c>
      <c r="D9" s="29">
        <v>487</v>
      </c>
      <c r="E9" s="29">
        <v>79.5</v>
      </c>
      <c r="F9" s="29">
        <v>69</v>
      </c>
      <c r="G9" s="29">
        <v>63</v>
      </c>
      <c r="H9" s="29">
        <v>53</v>
      </c>
      <c r="I9" s="29">
        <v>27</v>
      </c>
      <c r="J9" s="29">
        <v>25</v>
      </c>
      <c r="K9" s="29">
        <v>38</v>
      </c>
      <c r="L9" s="29">
        <v>41</v>
      </c>
      <c r="M9" s="29">
        <v>3</v>
      </c>
      <c r="N9" s="29">
        <v>0</v>
      </c>
      <c r="O9" s="29">
        <v>0</v>
      </c>
      <c r="P9" s="29">
        <v>0</v>
      </c>
      <c r="Q9" s="29">
        <v>29</v>
      </c>
      <c r="R9" s="29">
        <v>21</v>
      </c>
      <c r="S9" s="29">
        <v>21</v>
      </c>
      <c r="T9" s="29">
        <v>43</v>
      </c>
      <c r="U9" s="29">
        <v>42</v>
      </c>
      <c r="V9" s="29">
        <v>22</v>
      </c>
      <c r="W9" s="29">
        <v>18</v>
      </c>
      <c r="X9" s="29">
        <v>18</v>
      </c>
      <c r="Y9" s="29">
        <v>25</v>
      </c>
      <c r="Z9" s="29">
        <v>17</v>
      </c>
      <c r="AA9" s="29">
        <v>35</v>
      </c>
      <c r="AB9" s="29">
        <v>186</v>
      </c>
      <c r="AC9" s="29">
        <v>30</v>
      </c>
      <c r="AD9" s="29">
        <v>38</v>
      </c>
      <c r="AE9" s="29">
        <v>169</v>
      </c>
      <c r="AF9" s="29">
        <v>28</v>
      </c>
      <c r="AG9" s="29">
        <v>35</v>
      </c>
      <c r="AH9" s="25" t="s">
        <v>66</v>
      </c>
      <c r="AI9" s="26" t="s">
        <v>112</v>
      </c>
      <c r="AJ9" s="29">
        <v>6</v>
      </c>
      <c r="AK9" s="29">
        <v>3.2</v>
      </c>
      <c r="AL9" s="29">
        <v>68</v>
      </c>
      <c r="AM9" s="29">
        <v>36.5</v>
      </c>
      <c r="AN9" s="29">
        <v>103</v>
      </c>
      <c r="AO9" s="29">
        <v>55</v>
      </c>
      <c r="AP9" s="29" t="s">
        <v>29</v>
      </c>
      <c r="AQ9" s="29">
        <v>0</v>
      </c>
      <c r="AR9" s="29" t="s">
        <v>29</v>
      </c>
    </row>
    <row r="10" spans="1:44" ht="14.25">
      <c r="A10" s="28"/>
      <c r="B10" s="3" t="s">
        <v>30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</row>
    <row r="11" spans="1:44" ht="14.25">
      <c r="A11" s="28"/>
      <c r="B11" s="3" t="s">
        <v>31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</row>
    <row r="12" spans="1:44" ht="14.25">
      <c r="A12" s="28"/>
      <c r="B12" s="3" t="s">
        <v>32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</row>
    <row r="13" spans="1:44" ht="14.25">
      <c r="A13" s="28"/>
      <c r="B13" s="3" t="s">
        <v>33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</row>
    <row r="14" spans="1:44" ht="14.25">
      <c r="A14" s="28"/>
      <c r="B14" s="3" t="s">
        <v>34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</row>
    <row r="15" spans="1:44" ht="14.25">
      <c r="A15" s="28"/>
      <c r="B15" s="3" t="s">
        <v>35</v>
      </c>
      <c r="C15" s="30"/>
      <c r="D15" s="30"/>
      <c r="E15" s="30"/>
      <c r="F15" s="30"/>
      <c r="G15" s="30"/>
      <c r="H15" s="30"/>
      <c r="I15" s="29">
        <v>52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29">
        <v>42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</row>
    <row r="16" spans="1:44" ht="14.25">
      <c r="A16" s="28"/>
      <c r="B16" s="3" t="s">
        <v>36</v>
      </c>
      <c r="C16" s="29">
        <v>1191</v>
      </c>
      <c r="D16" s="29">
        <v>654</v>
      </c>
      <c r="E16" s="31">
        <v>0.52</v>
      </c>
      <c r="F16" s="29">
        <v>85</v>
      </c>
      <c r="G16" s="29">
        <v>0</v>
      </c>
      <c r="H16" s="29">
        <v>71</v>
      </c>
      <c r="I16" s="29">
        <v>50</v>
      </c>
      <c r="J16" s="29">
        <v>43</v>
      </c>
      <c r="K16" s="29">
        <v>51</v>
      </c>
      <c r="L16" s="29">
        <v>58</v>
      </c>
      <c r="M16" s="29">
        <v>11</v>
      </c>
      <c r="N16" s="29">
        <v>0</v>
      </c>
      <c r="O16" s="29">
        <v>4</v>
      </c>
      <c r="P16" s="29">
        <v>0</v>
      </c>
      <c r="Q16" s="29">
        <v>43</v>
      </c>
      <c r="R16" s="29">
        <v>39</v>
      </c>
      <c r="S16" s="29">
        <v>33</v>
      </c>
      <c r="T16" s="29">
        <v>42</v>
      </c>
      <c r="U16" s="29">
        <v>36</v>
      </c>
      <c r="V16" s="29">
        <v>8</v>
      </c>
      <c r="W16" s="29">
        <v>0</v>
      </c>
      <c r="X16" s="29">
        <v>7</v>
      </c>
      <c r="Y16" s="29">
        <v>16</v>
      </c>
      <c r="Z16" s="29">
        <v>8</v>
      </c>
      <c r="AA16" s="29">
        <v>49</v>
      </c>
      <c r="AB16" s="29">
        <v>107</v>
      </c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</row>
    <row r="17" spans="1:44" ht="14.25">
      <c r="A17" s="28"/>
      <c r="B17" s="3" t="s">
        <v>37</v>
      </c>
      <c r="C17" s="29">
        <v>207</v>
      </c>
      <c r="D17" s="29">
        <v>14</v>
      </c>
      <c r="E17" s="29">
        <v>6.7</v>
      </c>
      <c r="F17" s="29">
        <v>22</v>
      </c>
      <c r="G17" s="29">
        <v>21</v>
      </c>
      <c r="H17" s="29">
        <v>24</v>
      </c>
      <c r="I17" s="29">
        <v>9</v>
      </c>
      <c r="J17" s="29">
        <v>8</v>
      </c>
      <c r="K17" s="29">
        <v>10</v>
      </c>
      <c r="L17" s="29">
        <v>19</v>
      </c>
      <c r="M17" s="29">
        <v>0</v>
      </c>
      <c r="N17" s="29">
        <v>0</v>
      </c>
      <c r="O17" s="29">
        <v>0</v>
      </c>
      <c r="P17" s="29">
        <v>0</v>
      </c>
      <c r="Q17" s="29">
        <v>11</v>
      </c>
      <c r="R17" s="29">
        <v>8</v>
      </c>
      <c r="S17" s="29">
        <v>5</v>
      </c>
      <c r="T17" s="29">
        <v>7</v>
      </c>
      <c r="U17" s="29">
        <v>7</v>
      </c>
      <c r="V17" s="29">
        <v>8</v>
      </c>
      <c r="W17" s="29">
        <v>7</v>
      </c>
      <c r="X17" s="29">
        <v>6</v>
      </c>
      <c r="Y17" s="29">
        <v>9</v>
      </c>
      <c r="Z17" s="29">
        <v>9</v>
      </c>
      <c r="AA17" s="29">
        <v>17</v>
      </c>
      <c r="AB17" s="29">
        <v>14</v>
      </c>
      <c r="AC17" s="29">
        <v>6.7</v>
      </c>
      <c r="AD17" s="29">
        <v>6.7</v>
      </c>
      <c r="AE17" s="29">
        <v>14</v>
      </c>
      <c r="AF17" s="29">
        <v>6.7</v>
      </c>
      <c r="AG17" s="29">
        <v>6.7</v>
      </c>
      <c r="AH17" s="32"/>
      <c r="AI17" s="33"/>
      <c r="AJ17" s="29"/>
      <c r="AK17" s="29"/>
      <c r="AL17" s="29"/>
      <c r="AM17" s="29"/>
      <c r="AN17" s="29"/>
      <c r="AO17" s="29"/>
      <c r="AP17" s="29"/>
      <c r="AQ17" s="29"/>
      <c r="AR17" s="29"/>
    </row>
    <row r="18" spans="1:44" ht="14.25">
      <c r="A18" s="28"/>
      <c r="B18" s="3" t="s">
        <v>38</v>
      </c>
      <c r="C18" s="30"/>
      <c r="D18" s="30"/>
      <c r="E18" s="30"/>
      <c r="F18" s="29">
        <v>40</v>
      </c>
      <c r="G18" s="29">
        <v>27</v>
      </c>
      <c r="H18" s="29">
        <v>42</v>
      </c>
      <c r="I18" s="29">
        <v>18</v>
      </c>
      <c r="J18" s="29">
        <v>16</v>
      </c>
      <c r="K18" s="29">
        <v>17</v>
      </c>
      <c r="L18" s="29">
        <v>46</v>
      </c>
      <c r="M18" s="29">
        <v>2</v>
      </c>
      <c r="N18" s="29">
        <v>0</v>
      </c>
      <c r="O18" s="29">
        <v>0</v>
      </c>
      <c r="P18" s="29">
        <v>0</v>
      </c>
      <c r="Q18" s="29">
        <v>17</v>
      </c>
      <c r="R18" s="29">
        <v>9</v>
      </c>
      <c r="S18" s="29">
        <v>11</v>
      </c>
      <c r="T18" s="29">
        <v>0</v>
      </c>
      <c r="U18" s="29">
        <v>0</v>
      </c>
      <c r="V18" s="29">
        <v>13</v>
      </c>
      <c r="W18" s="29">
        <v>13</v>
      </c>
      <c r="X18" s="29">
        <v>7</v>
      </c>
      <c r="Y18" s="29">
        <v>15</v>
      </c>
      <c r="Z18" s="29">
        <v>8</v>
      </c>
      <c r="AA18" s="29">
        <v>41</v>
      </c>
      <c r="AB18" s="29">
        <v>107</v>
      </c>
      <c r="AC18" s="29">
        <v>20</v>
      </c>
      <c r="AD18" s="29">
        <v>81</v>
      </c>
      <c r="AE18" s="29">
        <v>0</v>
      </c>
      <c r="AF18" s="29">
        <v>0</v>
      </c>
      <c r="AG18" s="29">
        <v>0</v>
      </c>
      <c r="AH18" s="32">
        <v>44562</v>
      </c>
      <c r="AI18" s="33">
        <v>44926</v>
      </c>
      <c r="AJ18" s="29">
        <v>9</v>
      </c>
      <c r="AK18" s="29">
        <v>2</v>
      </c>
      <c r="AL18" s="29">
        <v>25</v>
      </c>
      <c r="AM18" s="29">
        <v>5</v>
      </c>
      <c r="AN18" s="29">
        <v>92</v>
      </c>
      <c r="AO18" s="29">
        <v>17</v>
      </c>
      <c r="AP18" s="29" t="s">
        <v>29</v>
      </c>
      <c r="AQ18" s="29">
        <v>0</v>
      </c>
      <c r="AR18" s="29" t="s">
        <v>110</v>
      </c>
    </row>
    <row r="19" spans="1:44" ht="14.25">
      <c r="A19" s="28"/>
      <c r="B19" s="3" t="s">
        <v>39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</row>
    <row r="20" spans="1:44" ht="14.25">
      <c r="A20" s="28"/>
      <c r="B20" s="3" t="s">
        <v>40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</row>
    <row r="21" spans="1:44" ht="14.25">
      <c r="A21" s="28"/>
      <c r="B21" s="3" t="s">
        <v>41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</row>
    <row r="22" spans="1:44" ht="1.5" customHeight="1">
      <c r="A22" s="28"/>
      <c r="B22" s="3" t="s">
        <v>42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</row>
    <row r="23" spans="1:44" ht="14.25">
      <c r="A23" s="28"/>
      <c r="B23" s="3" t="s">
        <v>44</v>
      </c>
      <c r="C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</row>
    <row r="24" spans="1:44" ht="14.25">
      <c r="A24" s="48"/>
      <c r="B24" s="46" t="s">
        <v>45</v>
      </c>
      <c r="C24" s="49">
        <v>238</v>
      </c>
      <c r="D24" s="49">
        <v>136</v>
      </c>
      <c r="E24" s="49">
        <v>57.1</v>
      </c>
      <c r="F24" s="49">
        <v>14</v>
      </c>
      <c r="G24" s="49">
        <v>14</v>
      </c>
      <c r="H24" s="49">
        <v>11</v>
      </c>
      <c r="I24" s="49">
        <v>8</v>
      </c>
      <c r="J24" s="49">
        <v>8</v>
      </c>
      <c r="K24" s="49">
        <v>9</v>
      </c>
      <c r="L24" s="49">
        <v>14</v>
      </c>
      <c r="M24" s="49">
        <v>3</v>
      </c>
      <c r="N24" s="49">
        <v>0</v>
      </c>
      <c r="O24" s="49">
        <v>0</v>
      </c>
      <c r="P24" s="49">
        <v>0</v>
      </c>
      <c r="Q24" s="49">
        <v>11</v>
      </c>
      <c r="R24" s="49">
        <v>6</v>
      </c>
      <c r="S24" s="49">
        <v>5</v>
      </c>
      <c r="T24" s="49">
        <v>10</v>
      </c>
      <c r="U24" s="49">
        <v>10</v>
      </c>
      <c r="V24" s="49">
        <v>0</v>
      </c>
      <c r="W24" s="49">
        <v>0</v>
      </c>
      <c r="X24" s="49">
        <v>0</v>
      </c>
      <c r="Y24" s="49">
        <v>8</v>
      </c>
      <c r="Z24" s="49">
        <v>8</v>
      </c>
      <c r="AA24" s="49">
        <v>12</v>
      </c>
      <c r="AB24" s="49">
        <v>136</v>
      </c>
      <c r="AC24" s="49">
        <v>38.299999999999997</v>
      </c>
      <c r="AD24" s="49">
        <v>44.9</v>
      </c>
      <c r="AE24" s="49">
        <v>14</v>
      </c>
      <c r="AF24" s="49">
        <v>3.9</v>
      </c>
      <c r="AG24" s="49">
        <v>5.8</v>
      </c>
      <c r="AH24" s="66">
        <v>44805</v>
      </c>
      <c r="AI24" s="66">
        <v>45170</v>
      </c>
      <c r="AJ24" s="49"/>
      <c r="AK24" s="49"/>
      <c r="AL24" s="49">
        <v>75</v>
      </c>
      <c r="AM24" s="49">
        <v>33.1</v>
      </c>
      <c r="AN24" s="49"/>
      <c r="AO24" s="49"/>
      <c r="AP24" s="49" t="s">
        <v>29</v>
      </c>
      <c r="AQ24" s="49"/>
      <c r="AR24" s="49" t="s">
        <v>110</v>
      </c>
    </row>
    <row r="25" spans="1:44" ht="14.25">
      <c r="A25" s="28"/>
      <c r="B25" s="3" t="s">
        <v>46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</row>
    <row r="26" spans="1:44" ht="14.25">
      <c r="A26" s="28"/>
      <c r="B26" s="3" t="s">
        <v>47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</row>
    <row r="27" spans="1:44" ht="14.25">
      <c r="A27" s="28"/>
      <c r="B27" s="3" t="s">
        <v>48</v>
      </c>
      <c r="C27" s="29">
        <v>180</v>
      </c>
      <c r="D27" s="29">
        <v>107</v>
      </c>
      <c r="E27" s="29">
        <v>60</v>
      </c>
      <c r="F27" s="29">
        <v>14</v>
      </c>
      <c r="G27" s="29">
        <v>0</v>
      </c>
      <c r="H27" s="29">
        <v>14</v>
      </c>
      <c r="I27" s="29">
        <v>12</v>
      </c>
      <c r="J27" s="29">
        <v>4</v>
      </c>
      <c r="K27" s="29">
        <v>14</v>
      </c>
      <c r="L27" s="29">
        <v>10</v>
      </c>
      <c r="M27" s="29">
        <v>1</v>
      </c>
      <c r="N27" s="29">
        <v>0</v>
      </c>
      <c r="O27" s="29">
        <v>0</v>
      </c>
      <c r="P27" s="29">
        <v>0</v>
      </c>
      <c r="Q27" s="29">
        <v>10</v>
      </c>
      <c r="R27" s="29">
        <v>3</v>
      </c>
      <c r="S27" s="29">
        <v>0</v>
      </c>
      <c r="T27" s="29">
        <v>0</v>
      </c>
      <c r="U27" s="29">
        <v>14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12</v>
      </c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</row>
    <row r="28" spans="1:44" ht="14.25">
      <c r="A28" s="34"/>
      <c r="B28" s="35" t="s">
        <v>49</v>
      </c>
      <c r="C28" s="36">
        <v>611</v>
      </c>
      <c r="D28" s="36">
        <v>387</v>
      </c>
      <c r="E28" s="36">
        <v>44.32</v>
      </c>
      <c r="F28" s="36">
        <v>54</v>
      </c>
      <c r="G28" s="36">
        <v>44</v>
      </c>
      <c r="H28" s="36">
        <v>41</v>
      </c>
      <c r="I28" s="36">
        <v>25</v>
      </c>
      <c r="J28" s="36">
        <v>22</v>
      </c>
      <c r="K28" s="36">
        <v>26</v>
      </c>
      <c r="L28" s="36">
        <v>29</v>
      </c>
      <c r="M28" s="36">
        <v>0</v>
      </c>
      <c r="N28" s="36">
        <v>0</v>
      </c>
      <c r="O28" s="36">
        <v>0</v>
      </c>
      <c r="P28" s="36">
        <v>0</v>
      </c>
      <c r="Q28" s="36">
        <v>24</v>
      </c>
      <c r="R28" s="36">
        <v>20</v>
      </c>
      <c r="S28" s="36">
        <v>14</v>
      </c>
      <c r="T28" s="36">
        <v>29</v>
      </c>
      <c r="U28" s="36">
        <v>22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37</v>
      </c>
      <c r="AB28" s="36">
        <v>387</v>
      </c>
      <c r="AC28" s="36">
        <v>44.32</v>
      </c>
      <c r="AD28" s="36">
        <v>100</v>
      </c>
      <c r="AE28" s="36"/>
      <c r="AF28" s="36"/>
      <c r="AG28" s="36"/>
      <c r="AH28" s="37"/>
      <c r="AI28" s="37"/>
      <c r="AJ28" s="36"/>
      <c r="AK28" s="36"/>
      <c r="AL28" s="36"/>
      <c r="AM28" s="36"/>
      <c r="AN28" s="36"/>
      <c r="AO28" s="36"/>
      <c r="AP28" s="36"/>
      <c r="AQ28" s="36"/>
      <c r="AR28" s="37"/>
    </row>
    <row r="29" spans="1:44" ht="14.25">
      <c r="A29" s="28"/>
      <c r="B29" s="3" t="s">
        <v>50</v>
      </c>
      <c r="C29" s="29">
        <v>873</v>
      </c>
      <c r="D29" s="29">
        <v>503</v>
      </c>
      <c r="E29" s="29">
        <v>58</v>
      </c>
      <c r="F29" s="29">
        <v>50</v>
      </c>
      <c r="G29" s="29">
        <v>30</v>
      </c>
      <c r="H29" s="29">
        <v>45</v>
      </c>
      <c r="I29" s="29">
        <v>18</v>
      </c>
      <c r="J29" s="29">
        <v>12</v>
      </c>
      <c r="K29" s="29">
        <v>30</v>
      </c>
      <c r="L29" s="29">
        <v>47</v>
      </c>
      <c r="M29" s="29">
        <v>0</v>
      </c>
      <c r="N29" s="29">
        <v>0</v>
      </c>
      <c r="O29" s="29">
        <v>0</v>
      </c>
      <c r="P29" s="29">
        <v>0</v>
      </c>
      <c r="Q29" s="29">
        <v>10</v>
      </c>
      <c r="R29" s="29">
        <v>10</v>
      </c>
      <c r="S29" s="29">
        <v>10</v>
      </c>
      <c r="T29" s="29">
        <v>20</v>
      </c>
      <c r="U29" s="29">
        <v>15</v>
      </c>
      <c r="V29" s="29">
        <v>17</v>
      </c>
      <c r="W29" s="29">
        <v>16</v>
      </c>
      <c r="X29" s="29">
        <v>10</v>
      </c>
      <c r="Y29" s="29">
        <v>10</v>
      </c>
      <c r="Z29" s="29">
        <v>10</v>
      </c>
      <c r="AA29" s="29">
        <v>43</v>
      </c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</row>
    <row r="30" spans="1:44" ht="14.25">
      <c r="A30" s="28"/>
      <c r="B30" s="3" t="s">
        <v>51</v>
      </c>
      <c r="C30" s="29">
        <v>508</v>
      </c>
      <c r="D30" s="29">
        <v>307</v>
      </c>
      <c r="E30" s="29">
        <v>60</v>
      </c>
      <c r="F30" s="29">
        <v>32</v>
      </c>
      <c r="G30" s="29">
        <v>18</v>
      </c>
      <c r="H30" s="29">
        <v>30</v>
      </c>
      <c r="I30" s="29">
        <v>22</v>
      </c>
      <c r="J30" s="29">
        <v>22</v>
      </c>
      <c r="K30" s="29">
        <v>26</v>
      </c>
      <c r="L30" s="29">
        <v>31</v>
      </c>
      <c r="M30" s="29">
        <v>1</v>
      </c>
      <c r="N30" s="29">
        <v>0</v>
      </c>
      <c r="O30" s="29">
        <v>0</v>
      </c>
      <c r="P30" s="29">
        <v>0</v>
      </c>
      <c r="Q30" s="29">
        <v>22</v>
      </c>
      <c r="R30" s="29">
        <v>22</v>
      </c>
      <c r="S30" s="29">
        <v>14</v>
      </c>
      <c r="T30" s="29">
        <v>26</v>
      </c>
      <c r="U30" s="29">
        <v>21</v>
      </c>
      <c r="V30" s="29">
        <v>3</v>
      </c>
      <c r="W30" s="29">
        <v>3</v>
      </c>
      <c r="X30" s="29">
        <v>5</v>
      </c>
      <c r="Y30" s="29">
        <v>18</v>
      </c>
      <c r="Z30" s="29">
        <v>4</v>
      </c>
      <c r="AA30" s="29">
        <v>23</v>
      </c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</row>
    <row r="31" spans="1:44" ht="14.25">
      <c r="A31" s="28"/>
      <c r="B31" s="3" t="s">
        <v>52</v>
      </c>
      <c r="C31" s="29">
        <v>324</v>
      </c>
      <c r="D31" s="29">
        <v>222</v>
      </c>
      <c r="E31" s="29">
        <v>68</v>
      </c>
      <c r="F31" s="29">
        <v>27</v>
      </c>
      <c r="G31" s="29">
        <v>2</v>
      </c>
      <c r="H31" s="29">
        <v>28</v>
      </c>
      <c r="I31" s="29">
        <v>19</v>
      </c>
      <c r="J31" s="29">
        <v>12</v>
      </c>
      <c r="K31" s="29">
        <v>20</v>
      </c>
      <c r="L31" s="29">
        <v>22</v>
      </c>
      <c r="M31" s="29">
        <v>0</v>
      </c>
      <c r="N31" s="29">
        <v>0</v>
      </c>
      <c r="O31" s="29">
        <v>0</v>
      </c>
      <c r="P31" s="29">
        <v>0</v>
      </c>
      <c r="Q31" s="29">
        <v>15</v>
      </c>
      <c r="R31" s="29">
        <v>10</v>
      </c>
      <c r="S31" s="29">
        <v>9</v>
      </c>
      <c r="T31" s="29">
        <v>21</v>
      </c>
      <c r="U31" s="29">
        <v>3</v>
      </c>
      <c r="V31" s="29">
        <v>4</v>
      </c>
      <c r="W31" s="29">
        <v>2</v>
      </c>
      <c r="X31" s="29">
        <v>2</v>
      </c>
      <c r="Y31" s="29">
        <v>4</v>
      </c>
      <c r="Z31" s="29">
        <v>3</v>
      </c>
      <c r="AA31" s="29">
        <v>19</v>
      </c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</row>
    <row r="32" spans="1:44" ht="14.25">
      <c r="A32" s="28"/>
      <c r="B32" s="3" t="s">
        <v>53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</row>
    <row r="33" spans="1:44" ht="28.5">
      <c r="A33" s="28"/>
      <c r="B33" s="3" t="s">
        <v>54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</row>
    <row r="34" spans="1:44" ht="14.25">
      <c r="A34" s="28"/>
      <c r="B34" s="3" t="s">
        <v>55</v>
      </c>
      <c r="C34" s="29">
        <v>400</v>
      </c>
      <c r="D34" s="29">
        <v>184</v>
      </c>
      <c r="E34" s="29">
        <v>46</v>
      </c>
      <c r="F34" s="29">
        <v>20</v>
      </c>
      <c r="G34" s="29">
        <v>4</v>
      </c>
      <c r="H34" s="29">
        <v>21</v>
      </c>
      <c r="I34" s="29">
        <v>14</v>
      </c>
      <c r="J34" s="29">
        <v>17</v>
      </c>
      <c r="K34" s="29">
        <v>19</v>
      </c>
      <c r="L34" s="29">
        <v>20</v>
      </c>
      <c r="M34" s="29">
        <v>0</v>
      </c>
      <c r="N34" s="29">
        <v>0</v>
      </c>
      <c r="O34" s="29">
        <v>0</v>
      </c>
      <c r="P34" s="29">
        <v>0</v>
      </c>
      <c r="Q34" s="29">
        <v>13</v>
      </c>
      <c r="R34" s="29">
        <v>11</v>
      </c>
      <c r="S34" s="29">
        <v>8</v>
      </c>
      <c r="T34" s="29">
        <v>15</v>
      </c>
      <c r="U34" s="29">
        <v>3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19</v>
      </c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</row>
    <row r="35" spans="1:44" ht="15">
      <c r="A35" s="28"/>
      <c r="B35" s="3" t="s">
        <v>56</v>
      </c>
      <c r="C35" s="29">
        <v>1065</v>
      </c>
      <c r="D35" s="29">
        <v>498</v>
      </c>
      <c r="E35" s="29">
        <v>47</v>
      </c>
      <c r="F35" s="38">
        <v>61</v>
      </c>
      <c r="G35" s="39">
        <v>35</v>
      </c>
      <c r="H35" s="39">
        <v>58</v>
      </c>
      <c r="I35" s="39">
        <v>31</v>
      </c>
      <c r="J35" s="39">
        <v>34</v>
      </c>
      <c r="K35" s="39">
        <v>38</v>
      </c>
      <c r="L35" s="39">
        <v>37</v>
      </c>
      <c r="M35" s="39">
        <v>0</v>
      </c>
      <c r="N35" s="39">
        <v>0</v>
      </c>
      <c r="O35" s="39">
        <v>0</v>
      </c>
      <c r="P35" s="39">
        <v>0</v>
      </c>
      <c r="Q35" s="39">
        <v>37</v>
      </c>
      <c r="R35" s="39">
        <v>33</v>
      </c>
      <c r="S35" s="39">
        <v>29</v>
      </c>
      <c r="T35" s="39">
        <v>33</v>
      </c>
      <c r="U35" s="39">
        <v>20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52</v>
      </c>
      <c r="AB35" s="36">
        <v>498</v>
      </c>
      <c r="AC35" s="36">
        <v>47</v>
      </c>
      <c r="AD35" s="36">
        <v>47</v>
      </c>
      <c r="AE35" s="36">
        <v>498</v>
      </c>
      <c r="AF35" s="36">
        <v>47</v>
      </c>
      <c r="AG35" s="36">
        <v>47</v>
      </c>
      <c r="AH35" s="40" t="s">
        <v>114</v>
      </c>
      <c r="AI35" s="41" t="s">
        <v>115</v>
      </c>
      <c r="AJ35" s="36">
        <v>80</v>
      </c>
      <c r="AK35" s="36">
        <v>16</v>
      </c>
      <c r="AL35" s="36">
        <v>98</v>
      </c>
      <c r="AM35" s="36">
        <v>20</v>
      </c>
      <c r="AN35" s="36">
        <v>320</v>
      </c>
      <c r="AO35" s="36">
        <v>64</v>
      </c>
      <c r="AP35" s="29" t="s">
        <v>29</v>
      </c>
      <c r="AQ35" s="29">
        <v>0</v>
      </c>
      <c r="AR35" s="29" t="s">
        <v>29</v>
      </c>
    </row>
    <row r="36" spans="1:44" ht="14.25">
      <c r="A36" s="28"/>
      <c r="B36" s="3" t="s">
        <v>57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</row>
    <row r="37" spans="1:44" ht="14.25">
      <c r="A37" s="28"/>
      <c r="B37" s="3" t="s">
        <v>58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</row>
    <row r="38" spans="1:44" ht="14.25">
      <c r="A38" s="28"/>
      <c r="B38" s="3" t="s">
        <v>59</v>
      </c>
      <c r="C38" s="29">
        <v>312</v>
      </c>
      <c r="D38" s="29">
        <v>59</v>
      </c>
      <c r="E38" s="29">
        <v>18</v>
      </c>
      <c r="F38" s="29">
        <v>11</v>
      </c>
      <c r="G38" s="29">
        <v>11</v>
      </c>
      <c r="H38" s="29">
        <v>8</v>
      </c>
      <c r="I38" s="29">
        <v>4</v>
      </c>
      <c r="J38" s="29">
        <v>2</v>
      </c>
      <c r="K38" s="29">
        <v>6</v>
      </c>
      <c r="L38" s="29">
        <v>7</v>
      </c>
      <c r="M38" s="29">
        <v>0</v>
      </c>
      <c r="N38" s="29">
        <v>0</v>
      </c>
      <c r="O38" s="29">
        <v>0</v>
      </c>
      <c r="P38" s="29">
        <v>0</v>
      </c>
      <c r="Q38" s="29">
        <v>2</v>
      </c>
      <c r="R38" s="29">
        <v>1</v>
      </c>
      <c r="S38" s="29">
        <v>1</v>
      </c>
      <c r="T38" s="29">
        <v>7</v>
      </c>
      <c r="U38" s="29">
        <v>7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4</v>
      </c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</row>
    <row r="39" spans="1:44" ht="14.25">
      <c r="A39" s="28"/>
      <c r="B39" s="3" t="s">
        <v>60</v>
      </c>
      <c r="C39" s="29">
        <v>1686</v>
      </c>
      <c r="D39" s="29">
        <v>789</v>
      </c>
      <c r="E39" s="29">
        <v>46</v>
      </c>
      <c r="F39" s="29">
        <v>52</v>
      </c>
      <c r="G39" s="29">
        <v>40</v>
      </c>
      <c r="H39" s="29">
        <v>80</v>
      </c>
      <c r="I39" s="29">
        <v>49</v>
      </c>
      <c r="J39" s="29">
        <v>42</v>
      </c>
      <c r="K39" s="29">
        <v>55</v>
      </c>
      <c r="L39" s="29">
        <v>88</v>
      </c>
      <c r="M39" s="29">
        <v>2</v>
      </c>
      <c r="N39" s="29">
        <v>0</v>
      </c>
      <c r="O39" s="29">
        <v>4</v>
      </c>
      <c r="P39" s="29">
        <v>0</v>
      </c>
      <c r="Q39" s="29">
        <v>65</v>
      </c>
      <c r="R39" s="29">
        <v>38</v>
      </c>
      <c r="S39" s="29">
        <v>36</v>
      </c>
      <c r="T39" s="29">
        <v>61</v>
      </c>
      <c r="U39" s="29">
        <v>48</v>
      </c>
      <c r="V39" s="29">
        <v>6</v>
      </c>
      <c r="W39" s="29">
        <v>4</v>
      </c>
      <c r="X39" s="29">
        <v>4</v>
      </c>
      <c r="Y39" s="29">
        <v>39</v>
      </c>
      <c r="Z39" s="29">
        <v>6</v>
      </c>
      <c r="AA39" s="29">
        <v>70</v>
      </c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</row>
    <row r="40" spans="1:44" ht="14.25">
      <c r="A40" s="28"/>
      <c r="B40" s="3" t="s">
        <v>61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</row>
    <row r="41" spans="1:44" ht="14.25">
      <c r="A41" s="28"/>
      <c r="B41" s="3" t="s">
        <v>62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</row>
    <row r="42" spans="1:44" ht="14.25">
      <c r="A42" s="28"/>
      <c r="B42" s="3" t="s">
        <v>63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</row>
    <row r="43" spans="1:44" ht="14.25">
      <c r="A43" s="28"/>
      <c r="B43" s="3" t="s">
        <v>64</v>
      </c>
      <c r="C43" s="29">
        <v>322</v>
      </c>
      <c r="D43" s="29">
        <v>197</v>
      </c>
      <c r="E43" s="42">
        <v>0.61099999999999999</v>
      </c>
      <c r="F43" s="29">
        <v>49</v>
      </c>
      <c r="G43" s="29">
        <v>0</v>
      </c>
      <c r="H43" s="29">
        <v>40</v>
      </c>
      <c r="I43" s="29">
        <v>25</v>
      </c>
      <c r="J43" s="29">
        <v>21</v>
      </c>
      <c r="K43" s="29">
        <v>22</v>
      </c>
      <c r="L43" s="29">
        <v>18</v>
      </c>
      <c r="M43" s="29">
        <v>0</v>
      </c>
      <c r="N43" s="29">
        <v>0</v>
      </c>
      <c r="O43" s="29">
        <v>0</v>
      </c>
      <c r="P43" s="29">
        <v>0</v>
      </c>
      <c r="Q43" s="29">
        <v>19</v>
      </c>
      <c r="R43" s="29">
        <v>2</v>
      </c>
      <c r="S43" s="29">
        <v>10</v>
      </c>
      <c r="T43" s="29">
        <v>2</v>
      </c>
      <c r="U43" s="29">
        <v>26</v>
      </c>
      <c r="V43" s="29">
        <v>18</v>
      </c>
      <c r="W43" s="29">
        <v>13</v>
      </c>
      <c r="X43" s="29">
        <v>12</v>
      </c>
      <c r="Y43" s="29">
        <v>14</v>
      </c>
      <c r="Z43" s="29">
        <v>5</v>
      </c>
      <c r="AA43" s="29">
        <v>26</v>
      </c>
      <c r="AB43" s="29">
        <v>19</v>
      </c>
      <c r="AC43" s="29">
        <v>9.6</v>
      </c>
      <c r="AD43" s="29">
        <v>9.6</v>
      </c>
      <c r="AE43" s="29">
        <v>0</v>
      </c>
      <c r="AF43" s="29">
        <v>0</v>
      </c>
      <c r="AG43" s="29">
        <v>9.6</v>
      </c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</row>
    <row r="44" spans="1:44" ht="14.25">
      <c r="A44" s="28"/>
      <c r="B44" s="3" t="s">
        <v>65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</row>
    <row r="45" spans="1:44" ht="14.25">
      <c r="A45" s="28"/>
      <c r="B45" s="3" t="s">
        <v>67</v>
      </c>
      <c r="C45" s="29">
        <v>430</v>
      </c>
      <c r="D45" s="29">
        <v>430</v>
      </c>
      <c r="E45" s="29">
        <v>100</v>
      </c>
      <c r="F45" s="29">
        <v>29</v>
      </c>
      <c r="G45" s="29">
        <v>29</v>
      </c>
      <c r="H45" s="29">
        <v>29</v>
      </c>
      <c r="I45" s="29">
        <v>29</v>
      </c>
      <c r="J45" s="29">
        <v>29</v>
      </c>
      <c r="K45" s="29">
        <v>29</v>
      </c>
      <c r="L45" s="29">
        <v>29</v>
      </c>
      <c r="M45" s="29">
        <v>0</v>
      </c>
      <c r="N45" s="29">
        <v>0</v>
      </c>
      <c r="O45" s="29">
        <v>0</v>
      </c>
      <c r="P45" s="29">
        <v>0</v>
      </c>
      <c r="Q45" s="29">
        <v>29</v>
      </c>
      <c r="R45" s="29">
        <v>29</v>
      </c>
      <c r="S45" s="29">
        <v>29</v>
      </c>
      <c r="T45" s="29">
        <v>29</v>
      </c>
      <c r="U45" s="29">
        <v>29</v>
      </c>
      <c r="V45" s="29">
        <v>29</v>
      </c>
      <c r="W45" s="29">
        <v>29</v>
      </c>
      <c r="X45" s="29">
        <v>29</v>
      </c>
      <c r="Y45" s="29">
        <v>29</v>
      </c>
      <c r="Z45" s="29">
        <v>29</v>
      </c>
      <c r="AA45" s="29">
        <v>29</v>
      </c>
      <c r="AB45" s="29">
        <v>45</v>
      </c>
      <c r="AC45" s="43">
        <v>44661</v>
      </c>
      <c r="AD45" s="43">
        <v>44661</v>
      </c>
      <c r="AE45" s="29">
        <v>0</v>
      </c>
      <c r="AF45" s="29">
        <v>0</v>
      </c>
      <c r="AG45" s="29">
        <v>0</v>
      </c>
      <c r="AH45" s="29">
        <v>122</v>
      </c>
      <c r="AI45" s="29">
        <v>822</v>
      </c>
      <c r="AJ45" s="29">
        <v>16</v>
      </c>
      <c r="AK45" s="43">
        <v>44745</v>
      </c>
      <c r="AL45" s="29">
        <v>25</v>
      </c>
      <c r="AM45" s="43">
        <v>44778</v>
      </c>
      <c r="AN45" s="29">
        <v>0</v>
      </c>
      <c r="AO45" s="29">
        <v>0</v>
      </c>
      <c r="AP45" s="29" t="s">
        <v>29</v>
      </c>
      <c r="AQ45" s="30"/>
      <c r="AR45" s="29" t="s">
        <v>29</v>
      </c>
    </row>
    <row r="46" spans="1:44" ht="14.25">
      <c r="A46" s="28"/>
      <c r="B46" s="3" t="s">
        <v>69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</row>
    <row r="47" spans="1:44" ht="14.25">
      <c r="A47" s="28"/>
      <c r="B47" s="3" t="s">
        <v>70</v>
      </c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</row>
    <row r="48" spans="1:44" ht="14.25">
      <c r="A48" s="28"/>
      <c r="B48" s="3" t="s">
        <v>71</v>
      </c>
      <c r="C48" s="29">
        <v>626</v>
      </c>
      <c r="D48" s="29">
        <v>467</v>
      </c>
      <c r="E48" s="31">
        <v>0.75</v>
      </c>
      <c r="F48" s="29">
        <v>67</v>
      </c>
      <c r="G48" s="29">
        <v>0</v>
      </c>
      <c r="H48" s="29">
        <v>52</v>
      </c>
      <c r="I48" s="29">
        <v>31</v>
      </c>
      <c r="J48" s="29">
        <v>21</v>
      </c>
      <c r="K48" s="29">
        <v>31</v>
      </c>
      <c r="L48" s="29">
        <v>71</v>
      </c>
      <c r="M48" s="29">
        <v>5</v>
      </c>
      <c r="N48" s="29">
        <v>0</v>
      </c>
      <c r="O48" s="29">
        <v>2</v>
      </c>
      <c r="P48" s="29">
        <v>1</v>
      </c>
      <c r="Q48" s="29">
        <v>37</v>
      </c>
      <c r="R48" s="29">
        <v>21</v>
      </c>
      <c r="S48" s="29">
        <v>19</v>
      </c>
      <c r="T48" s="29">
        <v>38</v>
      </c>
      <c r="U48" s="29">
        <v>33</v>
      </c>
      <c r="V48" s="29">
        <v>0</v>
      </c>
      <c r="W48" s="29">
        <v>0</v>
      </c>
      <c r="X48" s="29">
        <v>0</v>
      </c>
      <c r="Y48" s="29">
        <v>1</v>
      </c>
      <c r="Z48" s="29">
        <v>1</v>
      </c>
      <c r="AA48" s="29">
        <v>36</v>
      </c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</row>
    <row r="49" spans="1:44" ht="14.25">
      <c r="A49" s="28"/>
      <c r="B49" s="3" t="s">
        <v>72</v>
      </c>
      <c r="C49" s="29">
        <v>368</v>
      </c>
      <c r="D49" s="29">
        <v>211</v>
      </c>
      <c r="E49" s="42">
        <v>0.57299999999999995</v>
      </c>
      <c r="F49" s="29">
        <v>23</v>
      </c>
      <c r="G49" s="29">
        <v>21</v>
      </c>
      <c r="H49" s="29">
        <v>22</v>
      </c>
      <c r="I49" s="29">
        <v>11</v>
      </c>
      <c r="J49" s="29">
        <v>11</v>
      </c>
      <c r="K49" s="29">
        <v>14</v>
      </c>
      <c r="L49" s="29">
        <v>30</v>
      </c>
      <c r="M49" s="29">
        <v>0</v>
      </c>
      <c r="N49" s="29">
        <v>0</v>
      </c>
      <c r="O49" s="29">
        <v>0</v>
      </c>
      <c r="P49" s="29">
        <v>0</v>
      </c>
      <c r="Q49" s="29">
        <v>18</v>
      </c>
      <c r="R49" s="29">
        <v>11</v>
      </c>
      <c r="S49" s="29">
        <v>11</v>
      </c>
      <c r="T49" s="29">
        <v>12</v>
      </c>
      <c r="U49" s="29">
        <v>17</v>
      </c>
      <c r="V49" s="29">
        <v>0</v>
      </c>
      <c r="W49" s="29">
        <v>0</v>
      </c>
      <c r="X49" s="29">
        <v>0</v>
      </c>
      <c r="Y49" s="29">
        <v>4</v>
      </c>
      <c r="Z49" s="29">
        <v>3</v>
      </c>
      <c r="AA49" s="29">
        <v>16</v>
      </c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</row>
    <row r="50" spans="1:44" ht="14.25">
      <c r="A50" s="28"/>
      <c r="B50" s="3" t="s">
        <v>73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</row>
    <row r="51" spans="1:44" ht="14.25">
      <c r="A51" s="28"/>
      <c r="B51" s="3" t="s">
        <v>74</v>
      </c>
      <c r="C51" s="29">
        <v>804</v>
      </c>
      <c r="D51" s="29">
        <v>344</v>
      </c>
      <c r="E51" s="29">
        <v>42.7</v>
      </c>
      <c r="F51" s="29">
        <v>76</v>
      </c>
      <c r="G51" s="29">
        <v>76</v>
      </c>
      <c r="H51" s="29">
        <v>52</v>
      </c>
      <c r="I51" s="29">
        <v>19</v>
      </c>
      <c r="J51" s="29">
        <v>21</v>
      </c>
      <c r="K51" s="29">
        <v>31</v>
      </c>
      <c r="L51" s="29">
        <v>60</v>
      </c>
      <c r="M51" s="29">
        <v>3</v>
      </c>
      <c r="N51" s="29">
        <v>0</v>
      </c>
      <c r="O51" s="29">
        <v>1</v>
      </c>
      <c r="P51" s="29">
        <v>0</v>
      </c>
      <c r="Q51" s="29">
        <v>30</v>
      </c>
      <c r="R51" s="29">
        <v>16</v>
      </c>
      <c r="S51" s="29">
        <v>16</v>
      </c>
      <c r="T51" s="29">
        <v>52</v>
      </c>
      <c r="U51" s="29">
        <v>52</v>
      </c>
      <c r="V51" s="29">
        <v>4</v>
      </c>
      <c r="W51" s="29">
        <v>4</v>
      </c>
      <c r="X51" s="29">
        <v>5</v>
      </c>
      <c r="Y51" s="29">
        <v>14</v>
      </c>
      <c r="Z51" s="29">
        <v>6</v>
      </c>
      <c r="AA51" s="29">
        <v>31</v>
      </c>
      <c r="AB51" s="29">
        <v>281</v>
      </c>
      <c r="AC51" s="29">
        <v>34.950000000000003</v>
      </c>
      <c r="AD51" s="29">
        <v>81.680000000000007</v>
      </c>
      <c r="AE51" s="29">
        <v>32</v>
      </c>
      <c r="AF51" s="29">
        <v>42.5</v>
      </c>
      <c r="AG51" s="29">
        <v>81.680000000000007</v>
      </c>
      <c r="AH51" s="29">
        <v>0</v>
      </c>
      <c r="AI51" s="29">
        <v>0</v>
      </c>
      <c r="AJ51" s="29">
        <v>0</v>
      </c>
      <c r="AK51" s="29">
        <v>0</v>
      </c>
      <c r="AL51" s="29">
        <v>232</v>
      </c>
      <c r="AM51" s="29">
        <v>82.56</v>
      </c>
      <c r="AN51" s="29">
        <v>0</v>
      </c>
      <c r="AO51" s="29">
        <v>0</v>
      </c>
      <c r="AP51" s="29" t="s">
        <v>116</v>
      </c>
      <c r="AQ51" s="30"/>
      <c r="AR51" s="29"/>
    </row>
    <row r="52" spans="1:44" ht="14.25">
      <c r="A52" s="28"/>
      <c r="B52" s="3" t="s">
        <v>75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</row>
    <row r="53" spans="1:44" ht="14.25">
      <c r="A53" s="28"/>
      <c r="B53" s="3" t="s">
        <v>76</v>
      </c>
      <c r="C53" s="29">
        <v>347</v>
      </c>
      <c r="D53" s="29">
        <v>75</v>
      </c>
      <c r="E53" s="29">
        <v>22</v>
      </c>
      <c r="F53" s="29">
        <v>10</v>
      </c>
      <c r="G53" s="29">
        <v>10</v>
      </c>
      <c r="H53" s="29">
        <v>9</v>
      </c>
      <c r="I53" s="29">
        <v>8</v>
      </c>
      <c r="J53" s="29">
        <v>8</v>
      </c>
      <c r="K53" s="29">
        <v>8</v>
      </c>
      <c r="L53" s="29">
        <v>8</v>
      </c>
      <c r="M53" s="29">
        <v>0</v>
      </c>
      <c r="N53" s="29">
        <v>0</v>
      </c>
      <c r="O53" s="29">
        <v>0</v>
      </c>
      <c r="P53" s="29">
        <v>0</v>
      </c>
      <c r="Q53" s="29">
        <v>8</v>
      </c>
      <c r="R53" s="29">
        <v>7</v>
      </c>
      <c r="S53" s="29">
        <v>6</v>
      </c>
      <c r="T53" s="29">
        <v>8</v>
      </c>
      <c r="U53" s="29">
        <v>8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8</v>
      </c>
      <c r="AB53" s="29">
        <v>102</v>
      </c>
      <c r="AC53" s="29">
        <v>35</v>
      </c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</row>
    <row r="54" spans="1:44" ht="14.25">
      <c r="A54" s="28"/>
      <c r="B54" s="3" t="s">
        <v>77</v>
      </c>
      <c r="C54" s="29">
        <v>336</v>
      </c>
      <c r="D54" s="29">
        <v>73</v>
      </c>
      <c r="E54" s="29">
        <v>21.7</v>
      </c>
      <c r="F54" s="29">
        <v>21</v>
      </c>
      <c r="G54" s="29">
        <v>5</v>
      </c>
      <c r="H54" s="29">
        <v>14</v>
      </c>
      <c r="I54" s="29">
        <v>3</v>
      </c>
      <c r="J54" s="29">
        <v>2</v>
      </c>
      <c r="K54" s="29">
        <v>6</v>
      </c>
      <c r="L54" s="29">
        <v>5</v>
      </c>
      <c r="M54" s="29">
        <v>0</v>
      </c>
      <c r="N54" s="29">
        <v>0</v>
      </c>
      <c r="O54" s="29">
        <v>0</v>
      </c>
      <c r="P54" s="29">
        <v>0</v>
      </c>
      <c r="Q54" s="29">
        <v>2</v>
      </c>
      <c r="R54" s="29">
        <v>2</v>
      </c>
      <c r="S54" s="29">
        <v>2</v>
      </c>
      <c r="T54" s="29">
        <v>4</v>
      </c>
      <c r="U54" s="29">
        <v>3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4</v>
      </c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</row>
    <row r="55" spans="1:44" ht="14.25">
      <c r="A55" s="28"/>
      <c r="B55" s="3" t="s">
        <v>78</v>
      </c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</row>
    <row r="56" spans="1:44" ht="14.25">
      <c r="A56" s="28"/>
      <c r="B56" s="3" t="s">
        <v>79</v>
      </c>
      <c r="C56" s="29">
        <v>97</v>
      </c>
      <c r="D56" s="29">
        <v>62</v>
      </c>
      <c r="E56" s="29">
        <v>64</v>
      </c>
      <c r="F56" s="29">
        <v>7</v>
      </c>
      <c r="G56" s="29">
        <v>6</v>
      </c>
      <c r="H56" s="29">
        <v>6</v>
      </c>
      <c r="I56" s="29">
        <v>4</v>
      </c>
      <c r="J56" s="29">
        <v>3</v>
      </c>
      <c r="K56" s="29">
        <v>6</v>
      </c>
      <c r="L56" s="29">
        <v>7</v>
      </c>
      <c r="M56" s="29">
        <v>0</v>
      </c>
      <c r="N56" s="29">
        <v>0</v>
      </c>
      <c r="O56" s="29">
        <v>0</v>
      </c>
      <c r="P56" s="29">
        <v>0</v>
      </c>
      <c r="Q56" s="29">
        <v>6</v>
      </c>
      <c r="R56" s="29">
        <v>1</v>
      </c>
      <c r="S56" s="29">
        <v>3</v>
      </c>
      <c r="T56" s="29">
        <v>9</v>
      </c>
      <c r="U56" s="29">
        <v>7</v>
      </c>
      <c r="V56" s="29">
        <v>0</v>
      </c>
      <c r="W56" s="29">
        <v>0</v>
      </c>
      <c r="X56" s="29">
        <v>0</v>
      </c>
      <c r="Y56" s="29">
        <v>3</v>
      </c>
      <c r="Z56" s="29">
        <v>0</v>
      </c>
      <c r="AA56" s="29">
        <v>4</v>
      </c>
      <c r="AB56" s="29"/>
      <c r="AC56" s="29"/>
      <c r="AD56" s="29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ht="12.75">
      <c r="A57" s="44"/>
      <c r="B57" s="29" t="s">
        <v>117</v>
      </c>
      <c r="C57" s="29">
        <v>820</v>
      </c>
      <c r="D57" s="29">
        <v>620</v>
      </c>
      <c r="E57" s="30"/>
      <c r="F57" s="29">
        <v>75</v>
      </c>
      <c r="G57" s="29">
        <v>75</v>
      </c>
      <c r="H57" s="29">
        <v>75</v>
      </c>
      <c r="I57" s="29">
        <v>75</v>
      </c>
      <c r="J57" s="29">
        <v>75</v>
      </c>
      <c r="K57" s="29">
        <v>75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66</v>
      </c>
      <c r="R57" s="29">
        <v>41</v>
      </c>
      <c r="S57" s="29">
        <v>44</v>
      </c>
      <c r="T57" s="29">
        <v>75</v>
      </c>
      <c r="U57" s="29">
        <v>75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75</v>
      </c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</row>
    <row r="58" spans="1:44" ht="12.75">
      <c r="A58" s="44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</row>
    <row r="59" spans="1:44" ht="12.75">
      <c r="A59" s="44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</row>
    <row r="60" spans="1:44" ht="12.75">
      <c r="A60" s="44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</row>
    <row r="61" spans="1:44" ht="12.75">
      <c r="A61" s="44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</row>
    <row r="62" spans="1:44" ht="12.75">
      <c r="A62" s="44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</row>
    <row r="63" spans="1:44" ht="12.75">
      <c r="A63" s="44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</row>
    <row r="64" spans="1:44" ht="12.75">
      <c r="A64" s="44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</row>
    <row r="65" spans="1:44" ht="12.75">
      <c r="A65" s="44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</row>
  </sheetData>
  <mergeCells count="16">
    <mergeCell ref="AP1:AQ1"/>
    <mergeCell ref="AR1:AR3"/>
    <mergeCell ref="AP2:AP3"/>
    <mergeCell ref="AQ2:AQ3"/>
    <mergeCell ref="AH2:AH3"/>
    <mergeCell ref="AI2:AI3"/>
    <mergeCell ref="AJ2:AK2"/>
    <mergeCell ref="AL2:AM2"/>
    <mergeCell ref="AE1:AG2"/>
    <mergeCell ref="AH1:AO1"/>
    <mergeCell ref="AN2:AO2"/>
    <mergeCell ref="A1:A3"/>
    <mergeCell ref="B1:B3"/>
    <mergeCell ref="C1:C3"/>
    <mergeCell ref="D1:AA2"/>
    <mergeCell ref="AB1:AD2"/>
  </mergeCells>
  <printOptions horizontalCentered="1" gridLines="1"/>
  <pageMargins left="0.7" right="0.7" top="0.75" bottom="0.75" header="0" footer="0"/>
  <pageSetup paperSize="8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Asus</cp:lastModifiedBy>
  <dcterms:modified xsi:type="dcterms:W3CDTF">2022-06-28T09:57:36Z</dcterms:modified>
</cp:coreProperties>
</file>